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Hovedtabel" sheetId="4" r:id="rId1"/>
    <sheet name="BNP komponenter" sheetId="9" r:id="rId2"/>
    <sheet name="Udenrigshandel" sheetId="5" r:id="rId3"/>
    <sheet name="Betalingsbalance" sheetId="8" r:id="rId4"/>
    <sheet name="Aftagerlande" sheetId="6" r:id="rId5"/>
    <sheet name="Timelønsomkostninger" sheetId="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6" i="4" l="1"/>
  <c r="E6" i="4"/>
  <c r="F6" i="4"/>
  <c r="G6" i="4"/>
  <c r="B1" i="8" l="1"/>
  <c r="Y46" i="9" l="1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B46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B44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B43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B42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B41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B40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B39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B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B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B36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B35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B34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B33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B32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B31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B30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B29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B27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B23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B22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B21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B20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B19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B18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B17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B16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B15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B13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B12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B11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B10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B9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B8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B7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B6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B5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B3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X19" i="7"/>
  <c r="W19" i="7"/>
  <c r="V19" i="7"/>
  <c r="U19" i="7"/>
  <c r="U21" i="7" s="1"/>
  <c r="T19" i="7"/>
  <c r="S19" i="7"/>
  <c r="R19" i="7"/>
  <c r="Q19" i="7"/>
  <c r="Q21" i="7" s="1"/>
  <c r="P19" i="7"/>
  <c r="O19" i="7"/>
  <c r="N19" i="7"/>
  <c r="M19" i="7"/>
  <c r="M21" i="7" s="1"/>
  <c r="L19" i="7"/>
  <c r="K19" i="7"/>
  <c r="J19" i="7"/>
  <c r="I19" i="7"/>
  <c r="I21" i="7" s="1"/>
  <c r="H19" i="7"/>
  <c r="G19" i="7"/>
  <c r="F19" i="7"/>
  <c r="E19" i="7"/>
  <c r="E21" i="7" s="1"/>
  <c r="D19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X14" i="7"/>
  <c r="X16" i="7" s="1"/>
  <c r="W14" i="7"/>
  <c r="V14" i="7"/>
  <c r="U14" i="7"/>
  <c r="T14" i="7"/>
  <c r="T16" i="7" s="1"/>
  <c r="S14" i="7"/>
  <c r="R14" i="7"/>
  <c r="Q14" i="7"/>
  <c r="P14" i="7"/>
  <c r="P16" i="7" s="1"/>
  <c r="O14" i="7"/>
  <c r="N14" i="7"/>
  <c r="M14" i="7"/>
  <c r="L14" i="7"/>
  <c r="L16" i="7" s="1"/>
  <c r="K14" i="7"/>
  <c r="J14" i="7"/>
  <c r="I14" i="7"/>
  <c r="H14" i="7"/>
  <c r="H16" i="7" s="1"/>
  <c r="G14" i="7"/>
  <c r="F14" i="7"/>
  <c r="E14" i="7"/>
  <c r="D14" i="7"/>
  <c r="D16" i="7" s="1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B43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B42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B41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B40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B38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B37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B36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B35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B34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B33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B32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B31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B30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B29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B28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B27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B26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B25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B24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B23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B22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B21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B20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B19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B18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B17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B16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B15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B14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B13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B12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B11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B10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B9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B8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B7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B6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B5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A24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A23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22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A12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B11" i="5"/>
  <c r="A11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A10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B8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5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B3" i="5"/>
  <c r="H28" i="4"/>
  <c r="G28" i="4"/>
  <c r="F28" i="4"/>
  <c r="E28" i="4"/>
  <c r="H27" i="4"/>
  <c r="G27" i="4"/>
  <c r="F27" i="4"/>
  <c r="E27" i="4"/>
  <c r="H26" i="4"/>
  <c r="G26" i="4"/>
  <c r="F26" i="4"/>
  <c r="E26" i="4"/>
  <c r="H49" i="4"/>
  <c r="G49" i="4"/>
  <c r="F49" i="4"/>
  <c r="E49" i="4"/>
  <c r="H48" i="4"/>
  <c r="G48" i="4"/>
  <c r="F48" i="4"/>
  <c r="E48" i="4"/>
  <c r="H24" i="4"/>
  <c r="G24" i="4"/>
  <c r="F24" i="4"/>
  <c r="E24" i="4"/>
  <c r="B24" i="4"/>
  <c r="H47" i="4"/>
  <c r="G47" i="4"/>
  <c r="F47" i="4"/>
  <c r="E47" i="4"/>
  <c r="H23" i="4"/>
  <c r="G23" i="4"/>
  <c r="F23" i="4"/>
  <c r="E23" i="4"/>
  <c r="B23" i="4"/>
  <c r="H22" i="4"/>
  <c r="G22" i="4"/>
  <c r="F22" i="4"/>
  <c r="E22" i="4"/>
  <c r="B22" i="4"/>
  <c r="H45" i="4"/>
  <c r="G45" i="4"/>
  <c r="F45" i="4"/>
  <c r="E45" i="4"/>
  <c r="H44" i="4"/>
  <c r="G44" i="4"/>
  <c r="F44" i="4"/>
  <c r="E44" i="4"/>
  <c r="H21" i="4"/>
  <c r="G21" i="4"/>
  <c r="F21" i="4"/>
  <c r="E21" i="4"/>
  <c r="B21" i="4"/>
  <c r="H20" i="4"/>
  <c r="G20" i="4"/>
  <c r="F20" i="4"/>
  <c r="E20" i="4"/>
  <c r="B20" i="4"/>
  <c r="H42" i="4"/>
  <c r="G42" i="4"/>
  <c r="F42" i="4"/>
  <c r="E42" i="4"/>
  <c r="H19" i="4"/>
  <c r="G19" i="4"/>
  <c r="F19" i="4"/>
  <c r="E19" i="4"/>
  <c r="B19" i="4"/>
  <c r="H41" i="4"/>
  <c r="G41" i="4"/>
  <c r="F41" i="4"/>
  <c r="E41" i="4"/>
  <c r="H18" i="4"/>
  <c r="G18" i="4"/>
  <c r="F18" i="4"/>
  <c r="E18" i="4"/>
  <c r="B18" i="4"/>
  <c r="H39" i="4"/>
  <c r="G39" i="4"/>
  <c r="F39" i="4"/>
  <c r="E39" i="4"/>
  <c r="H17" i="4"/>
  <c r="G17" i="4"/>
  <c r="F17" i="4"/>
  <c r="E17" i="4"/>
  <c r="B17" i="4"/>
  <c r="H38" i="4"/>
  <c r="G38" i="4"/>
  <c r="F38" i="4"/>
  <c r="E38" i="4"/>
  <c r="H16" i="4"/>
  <c r="G16" i="4"/>
  <c r="F16" i="4"/>
  <c r="E16" i="4"/>
  <c r="B16" i="4"/>
  <c r="H37" i="4"/>
  <c r="G37" i="4"/>
  <c r="F37" i="4"/>
  <c r="E37" i="4"/>
  <c r="H15" i="4"/>
  <c r="G15" i="4"/>
  <c r="F15" i="4"/>
  <c r="E15" i="4"/>
  <c r="B15" i="4"/>
  <c r="H36" i="4"/>
  <c r="G36" i="4"/>
  <c r="F36" i="4"/>
  <c r="E36" i="4"/>
  <c r="H14" i="4"/>
  <c r="G14" i="4"/>
  <c r="F14" i="4"/>
  <c r="E14" i="4"/>
  <c r="B14" i="4"/>
  <c r="H13" i="4"/>
  <c r="G13" i="4"/>
  <c r="F13" i="4"/>
  <c r="E13" i="4"/>
  <c r="B13" i="4"/>
  <c r="H34" i="4"/>
  <c r="G34" i="4"/>
  <c r="F34" i="4"/>
  <c r="E34" i="4"/>
  <c r="H12" i="4"/>
  <c r="G12" i="4"/>
  <c r="F12" i="4"/>
  <c r="E12" i="4"/>
  <c r="B12" i="4"/>
  <c r="H33" i="4"/>
  <c r="G33" i="4"/>
  <c r="F33" i="4"/>
  <c r="E33" i="4"/>
  <c r="H11" i="4"/>
  <c r="G11" i="4"/>
  <c r="F11" i="4"/>
  <c r="E11" i="4"/>
  <c r="B11" i="4"/>
  <c r="H32" i="4"/>
  <c r="G32" i="4"/>
  <c r="F32" i="4"/>
  <c r="E32" i="4"/>
  <c r="H10" i="4"/>
  <c r="G10" i="4"/>
  <c r="F10" i="4"/>
  <c r="E10" i="4"/>
  <c r="B10" i="4"/>
  <c r="H31" i="4"/>
  <c r="G31" i="4"/>
  <c r="F31" i="4"/>
  <c r="E31" i="4"/>
  <c r="H9" i="4"/>
  <c r="G9" i="4"/>
  <c r="F9" i="4"/>
  <c r="E9" i="4"/>
  <c r="B9" i="4"/>
  <c r="H30" i="4"/>
  <c r="G30" i="4"/>
  <c r="F30" i="4"/>
  <c r="E30" i="4"/>
  <c r="H8" i="4"/>
  <c r="G8" i="4"/>
  <c r="F8" i="4"/>
  <c r="E8" i="4"/>
  <c r="B8" i="4"/>
  <c r="D18" i="7" l="1"/>
  <c r="H18" i="7"/>
  <c r="L18" i="7"/>
  <c r="P18" i="7"/>
  <c r="T18" i="7"/>
  <c r="X18" i="7"/>
  <c r="F21" i="7"/>
  <c r="J21" i="7"/>
  <c r="N21" i="7"/>
  <c r="R21" i="7"/>
  <c r="V21" i="7"/>
  <c r="K16" i="7"/>
  <c r="K18" i="7" s="1"/>
  <c r="W16" i="7"/>
  <c r="W18" i="7" s="1"/>
  <c r="G16" i="7"/>
  <c r="G18" i="7" s="1"/>
  <c r="O16" i="7"/>
  <c r="O18" i="7" s="1"/>
  <c r="S16" i="7"/>
  <c r="S18" i="7" s="1"/>
  <c r="F16" i="7"/>
  <c r="J16" i="7"/>
  <c r="N16" i="7"/>
  <c r="R16" i="7"/>
  <c r="V16" i="7"/>
  <c r="G21" i="7"/>
  <c r="K21" i="7"/>
  <c r="O21" i="7"/>
  <c r="S21" i="7"/>
  <c r="W21" i="7"/>
  <c r="D21" i="7"/>
  <c r="D22" i="7" s="1"/>
  <c r="H21" i="7"/>
  <c r="L21" i="7"/>
  <c r="P21" i="7"/>
  <c r="T21" i="7"/>
  <c r="T22" i="7" s="1"/>
  <c r="X21" i="7"/>
  <c r="X22" i="7" s="1"/>
  <c r="F18" i="7"/>
  <c r="F22" i="7" s="1"/>
  <c r="J18" i="7"/>
  <c r="N18" i="7"/>
  <c r="N22" i="7" s="1"/>
  <c r="R18" i="7"/>
  <c r="R22" i="7" s="1"/>
  <c r="V18" i="7"/>
  <c r="V22" i="7" s="1"/>
  <c r="E16" i="7"/>
  <c r="E18" i="7" s="1"/>
  <c r="E22" i="7" s="1"/>
  <c r="I16" i="7"/>
  <c r="I18" i="7" s="1"/>
  <c r="I22" i="7" s="1"/>
  <c r="M16" i="7"/>
  <c r="M18" i="7" s="1"/>
  <c r="M22" i="7" s="1"/>
  <c r="Q16" i="7"/>
  <c r="Q18" i="7" s="1"/>
  <c r="Q22" i="7" s="1"/>
  <c r="U16" i="7"/>
  <c r="U18" i="7" s="1"/>
  <c r="U22" i="7" s="1"/>
  <c r="L22" i="7"/>
  <c r="J22" i="7" l="1"/>
  <c r="H22" i="7"/>
  <c r="P22" i="7"/>
  <c r="G22" i="7"/>
  <c r="O22" i="7"/>
  <c r="W22" i="7"/>
  <c r="S22" i="7"/>
  <c r="K22" i="7"/>
</calcChain>
</file>

<file path=xl/sharedStrings.xml><?xml version="1.0" encoding="utf-8"?>
<sst xmlns="http://schemas.openxmlformats.org/spreadsheetml/2006/main" count="194" uniqueCount="148">
  <si>
    <r>
      <t>2020</t>
    </r>
    <r>
      <rPr>
        <b/>
        <vertAlign val="superscript"/>
        <sz val="11"/>
        <rFont val="Times New Roman"/>
        <family val="1"/>
      </rPr>
      <t>a)</t>
    </r>
  </si>
  <si>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</si>
  <si>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</si>
  <si>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</si>
  <si>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</si>
  <si>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</si>
  <si>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</si>
  <si>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</si>
  <si>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</si>
  <si>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</si>
  <si>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</si>
  <si>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</si>
  <si>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</si>
  <si>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</si>
  <si>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</si>
  <si>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</si>
  <si>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</si>
  <si>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</si>
  <si>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</si>
  <si>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</si>
  <si>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</si>
  <si>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</si>
  <si>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</si>
  <si>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</si>
  <si>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</si>
  <si>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</si>
  <si>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</si>
  <si>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</si>
  <si>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Timebeskæftigelsesgap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</si>
  <si>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</si>
  <si>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</si>
  <si>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</si>
  <si>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</si>
  <si>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</si>
  <si>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</si>
  <si>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</si>
  <si>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</si>
  <si>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</si>
  <si>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</si>
  <si>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</si>
  <si>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</si>
  <si>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</si>
  <si>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</si>
  <si>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</si>
  <si>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</si>
  <si>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</si>
  <si>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</si>
  <si>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</si>
  <si>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</si>
  <si>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</si>
  <si>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</si>
  <si>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</si>
  <si>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</si>
  <si>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</si>
  <si>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</si>
  <si>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</si>
  <si>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</si>
  <si>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</si>
  <si>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</si>
  <si>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</si>
  <si>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</si>
  <si>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</si>
  <si>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</si>
  <si>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</si>
  <si>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</si>
  <si>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</si>
  <si>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</si>
  <si>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</si>
  <si>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Rusland</t>
  </si>
  <si>
    <t>Brasilien</t>
  </si>
  <si>
    <t>Tjekkiet</t>
  </si>
  <si>
    <t>Australien</t>
  </si>
  <si>
    <t>Schweiz</t>
  </si>
  <si>
    <t>Canada</t>
  </si>
  <si>
    <t>Østrig</t>
  </si>
  <si>
    <t>Ungarn</t>
  </si>
  <si>
    <t>Irland</t>
  </si>
  <si>
    <t>Rumænien</t>
  </si>
  <si>
    <t>Indien</t>
  </si>
  <si>
    <t>Litauen</t>
  </si>
  <si>
    <t>Slovakiet</t>
  </si>
  <si>
    <t>Letland</t>
  </si>
  <si>
    <t>Estland</t>
  </si>
  <si>
    <t>Grækenland</t>
  </si>
  <si>
    <t>Portugal</t>
  </si>
  <si>
    <t>Slovenien</t>
  </si>
  <si>
    <t>Bulgarien</t>
  </si>
  <si>
    <t>Malta</t>
  </si>
  <si>
    <t>Danmark</t>
  </si>
  <si>
    <t>EU</t>
  </si>
  <si>
    <t>Euroområdet</t>
  </si>
  <si>
    <t>BRIK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</si>
  <si>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</si>
  <si>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</si>
  <si>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</si>
  <si>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</si>
  <si>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</si>
  <si>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</si>
  <si>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</si>
  <si>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</si>
  <si>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</si>
  <si>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</si>
  <si>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</si>
  <si>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</si>
  <si>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</si>
  <si>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</si>
  <si>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</si>
  <si>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</si>
  <si>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</si>
  <si>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</si>
  <si>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</si>
  <si>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</si>
  <si>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</si>
  <si>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</si>
  <si>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</si>
  <si>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</si>
  <si>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</si>
  <si>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</si>
  <si>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</si>
  <si>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</si>
  <si>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</si>
  <si>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</si>
  <si>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</si>
  <si>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</si>
  <si>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</si>
  <si>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</si>
  <si>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</si>
  <si>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</si>
  <si>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</si>
  <si>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</si>
  <si>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</si>
  <si>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</si>
  <si>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</si>
  <si>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</si>
  <si>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</si>
  <si>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</si>
  <si>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</si>
  <si>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</si>
  <si>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"2020-søjlen" angiver den gennemsnitlige årlige vækstrate fra 2016 til 2020 til og med rækken "Offentlig beskæftigelse". Resten af 2020-søjlen samt "10-årig statsobligationsrente" er de respektive værdier i 2020.</t>
    </r>
  </si>
  <si>
    <r>
      <rPr>
        <b/>
        <sz val="11"/>
        <rFont val="Times New Roman"/>
        <family val="1"/>
      </rPr>
      <t>Anm.:</t>
    </r>
    <r>
      <rPr>
        <sz val="11"/>
        <rFont val="Times New Roman"/>
        <family val="1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</si>
  <si>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r>
      <rPr>
        <b/>
        <sz val="11"/>
        <rFont val="Times New Roman"/>
        <family val="1"/>
      </rPr>
      <t>Kilde:</t>
    </r>
    <r>
      <rPr>
        <sz val="11"/>
        <rFont val="Times New Roman"/>
        <family val="1"/>
      </rPr>
      <t xml:space="preserve"> Danmarks Statistik, ADAM's databank, DA's lønstatistik, OECD, Macrobond og egne beregninger, jf. </t>
    </r>
    <r>
      <rPr>
        <i/>
        <sz val="11"/>
        <rFont val="Times New Roman"/>
        <family val="1"/>
      </rPr>
      <t>Dansk Økonomi, forår 2015</t>
    </r>
    <r>
      <rPr>
        <sz val="11"/>
        <rFont val="Times New Roman"/>
        <family val="1"/>
      </rPr>
      <t>.</t>
    </r>
  </si>
  <si>
    <t>------  Realvækst, pct.  ------</t>
  </si>
  <si>
    <t>-----  Ændring i 1.000 pers. -----</t>
  </si>
  <si>
    <t>----------  Pct. af BNP  ----------</t>
  </si>
  <si>
    <t>-----------  1.000 pers.  -----------</t>
  </si>
  <si>
    <t>Nedenstående tabel viser hovedtal i konjunkturvurderingen. Ved at klikke på de understregede titler skiftes til tabeller med mere detaljeret information.</t>
  </si>
  <si>
    <t>Dansk Økonomi, forår 2015</t>
  </si>
  <si>
    <t>Kapitel I: Konjunkturvurdering og aktuel økonomisk politik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</si>
</sst>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2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2" borderId="0" xfId="1" applyFont="1" applyFill="1"/>
    <xf numFmtId="0" fontId="2" fillId="2" borderId="0" xfId="2" applyFont="1" applyFill="1" applyBorder="1"/>
    <xf numFmtId="3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/>
    <xf numFmtId="0" fontId="6" fillId="2" borderId="0" xfId="3" applyFont="1" applyFill="1" applyBorder="1" applyAlignment="1">
      <alignment vertical="center"/>
    </xf>
    <xf numFmtId="165" fontId="2" fillId="2" borderId="0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1" quotePrefix="1" applyFont="1" applyFill="1" applyAlignment="1">
      <alignment vertical="center"/>
    </xf>
    <xf numFmtId="0" fontId="2" fillId="2" borderId="0" xfId="2" applyFont="1" applyFill="1" applyBorder="1" applyAlignment="1"/>
    <xf numFmtId="166" fontId="2" fillId="2" borderId="1" xfId="1" applyNumberFormat="1" applyFont="1" applyFill="1" applyBorder="1"/>
    <xf numFmtId="3" fontId="2" fillId="2" borderId="0" xfId="2" applyNumberFormat="1" applyFont="1" applyFill="1" applyBorder="1"/>
    <xf numFmtId="3" fontId="2" fillId="2" borderId="3" xfId="1" applyNumberFormat="1" applyFont="1" applyFill="1" applyBorder="1"/>
    <xf numFmtId="0" fontId="2" fillId="2" borderId="3" xfId="1" applyFont="1" applyFill="1" applyBorder="1"/>
    <xf numFmtId="165" fontId="2" fillId="2" borderId="3" xfId="1" applyNumberFormat="1" applyFont="1" applyFill="1" applyBorder="1" applyAlignment="1">
      <alignment horizontal="right"/>
    </xf>
    <xf numFmtId="0" fontId="6" fillId="2" borderId="3" xfId="3" applyFont="1" applyFill="1" applyBorder="1"/>
    <xf numFmtId="165" fontId="2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ont="1" applyFill="1" applyBorder="1"/>
    <xf numFmtId="0" fontId="2" fillId="2" borderId="0" xfId="1" applyFont="1" applyFill="1" applyBorder="1" applyAlignment="1">
      <alignment horizontal="left" vertical="center" indent="1"/>
    </xf>
    <xf numFmtId="3" fontId="2" fillId="2" borderId="0" xfId="1" applyNumberFormat="1" applyFont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7" fillId="2" borderId="2" xfId="3" applyFont="1" applyFill="1" applyBorder="1"/>
    <xf numFmtId="0" fontId="3" fillId="2" borderId="2" xfId="1" applyFont="1" applyFill="1" applyBorder="1" applyAlignment="1">
      <alignment horizontal="center" wrapText="1"/>
    </xf>
    <xf numFmtId="0" fontId="2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0" fontId="2" fillId="2" borderId="0" xfId="1" applyFont="1" applyFill="1" applyBorder="1" applyAlignment="1">
      <alignment horizontal="left" indent="1"/>
    </xf>
    <xf numFmtId="3" fontId="2" fillId="2" borderId="2" xfId="1" applyNumberFormat="1" applyFont="1" applyFill="1" applyBorder="1"/>
    <xf numFmtId="166" fontId="2" fillId="2" borderId="2" xfId="1" applyNumberFormat="1" applyFont="1" applyFill="1" applyBorder="1"/>
    <xf numFmtId="0" fontId="2" fillId="2" borderId="1" xfId="1" applyFont="1" applyFill="1" applyBorder="1" applyAlignment="1">
      <alignment horizontal="left" indent="1"/>
    </xf>
    <xf numFmtId="3" fontId="2" fillId="2" borderId="1" xfId="1" applyNumberFormat="1" applyFont="1" applyFill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7" fillId="2" borderId="1" xfId="3" applyFont="1" applyFill="1" applyBorder="1"/>
    <xf numFmtId="0" fontId="3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2" fillId="2" borderId="0" xfId="1" applyFont="1" applyFill="1" applyBorder="1" applyAlignment="1">
      <alignment horizontal="left"/>
    </xf>
    <xf numFmtId="165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165" fontId="2" fillId="2" borderId="3" xfId="1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2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0" xfId="1" applyNumberFormat="1" applyFont="1" applyFill="1"/>
    <xf numFmtId="0" fontId="6" fillId="2" borderId="3" xfId="3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right"/>
    </xf>
    <xf numFmtId="0" fontId="2" fillId="2" borderId="0" xfId="4" applyFont="1" applyFill="1"/>
    <xf numFmtId="0" fontId="2" fillId="2" borderId="0" xfId="4" applyFont="1" applyFill="1" applyBorder="1"/>
    <xf numFmtId="3" fontId="2" fillId="2" borderId="0" xfId="4" applyNumberFormat="1" applyFont="1" applyFill="1" applyBorder="1" applyAlignment="1">
      <alignment horizontal="right"/>
    </xf>
    <xf numFmtId="0" fontId="2" fillId="2" borderId="1" xfId="4" applyFont="1" applyFill="1" applyBorder="1"/>
    <xf numFmtId="3" fontId="2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/>
    <xf numFmtId="0" fontId="6" fillId="2" borderId="2" xfId="3" applyFont="1" applyFill="1" applyBorder="1" applyAlignment="1">
      <alignment horizontal="left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/>
    <xf numFmtId="166" fontId="2" fillId="2" borderId="1" xfId="2" applyNumberFormat="1" applyFont="1" applyFill="1" applyBorder="1"/>
    <xf numFmtId="0" fontId="2" fillId="2" borderId="0" xfId="1" applyFont="1" applyFill="1" applyAlignment="1">
      <alignment wrapText="1"/>
    </xf>
    <xf numFmtId="0" fontId="3" fillId="2" borderId="3" xfId="1" applyNumberFormat="1" applyFont="1" applyFill="1" applyBorder="1" applyAlignment="1">
      <alignment horizontal="right"/>
    </xf>
    <xf numFmtId="0" fontId="5" fillId="2" borderId="0" xfId="3" applyFill="1" applyBorder="1" applyAlignment="1">
      <alignment vertical="center"/>
    </xf>
    <xf numFmtId="0" fontId="5" fillId="2" borderId="0" xfId="3" applyFill="1"/>
    <xf numFmtId="0" fontId="3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2" fillId="2" borderId="0" xfId="1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2" xfId="1" applyFont="1" applyFill="1" applyBorder="1" applyAlignment="1"/>
    <xf numFmtId="14" fontId="2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/>
    </xf>
    <xf numFmtId="0" fontId="2" fillId="2" borderId="0" xfId="4" quotePrefix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/>
    </xf>
    <xf numFmtId="166" fontId="2" fillId="2" borderId="3" xfId="1" applyNumberFormat="1" applyFont="1" applyFill="1" applyBorder="1"/>
    <xf numFmtId="0" fontId="10" fillId="3" borderId="0" xfId="3" applyFont="1" applyFill="1" applyAlignment="1" applyProtection="1"/>
    <xf numFmtId="0" fontId="10" fillId="3" borderId="0" xfId="0" applyFont="1" applyFill="1"/>
    <xf numFmtId="0" fontId="11" fillId="3" borderId="0" xfId="0" applyFont="1" applyFill="1" applyBorder="1"/>
    <xf numFmtId="0" fontId="12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2" fillId="3" borderId="0" xfId="0" quotePrefix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2"/>
      <sheetName val="data3"/>
      <sheetName val="data4"/>
      <sheetName val="data5"/>
      <sheetName val="data6"/>
      <sheetName val="data7"/>
      <sheetName val="data8"/>
      <sheetName val="Hovedtabel"/>
      <sheetName val="Handel"/>
      <sheetName val="Aftagerlande"/>
      <sheetName val="Timelønsomkostninger"/>
      <sheetName val="Betalingsbalance"/>
      <sheetName val="BNP komponenter"/>
    </sheetNames>
    <sheetDataSet>
      <sheetData sheetId="0">
        <row r="1">
          <cell r="B1">
            <v>41640</v>
          </cell>
          <cell r="D1">
            <v>41640</v>
          </cell>
          <cell r="E1">
            <v>42005</v>
          </cell>
          <cell r="F1">
            <v>42370</v>
          </cell>
        </row>
        <row r="2">
          <cell r="B2">
            <v>931.7</v>
          </cell>
          <cell r="D2">
            <v>0.5</v>
          </cell>
          <cell r="E2">
            <v>1.9</v>
          </cell>
          <cell r="F2">
            <v>2.7</v>
          </cell>
          <cell r="I2">
            <v>3</v>
          </cell>
        </row>
        <row r="3">
          <cell r="B3">
            <v>513.4</v>
          </cell>
          <cell r="D3">
            <v>1.4</v>
          </cell>
          <cell r="E3">
            <v>1</v>
          </cell>
          <cell r="F3">
            <v>0.1</v>
          </cell>
          <cell r="I3">
            <v>0.9</v>
          </cell>
        </row>
        <row r="4">
          <cell r="B4">
            <v>74.5</v>
          </cell>
          <cell r="D4">
            <v>8.6</v>
          </cell>
          <cell r="E4">
            <v>-1.7</v>
          </cell>
          <cell r="F4">
            <v>-0.4</v>
          </cell>
          <cell r="I4">
            <v>-0.9</v>
          </cell>
        </row>
        <row r="5">
          <cell r="B5">
            <v>75.8</v>
          </cell>
          <cell r="D5">
            <v>6.5</v>
          </cell>
          <cell r="E5">
            <v>3.8</v>
          </cell>
          <cell r="F5">
            <v>5.0999999999999996</v>
          </cell>
          <cell r="I5">
            <v>5</v>
          </cell>
        </row>
        <row r="6">
          <cell r="B6">
            <v>208.4</v>
          </cell>
          <cell r="D6">
            <v>1.1000000000000001</v>
          </cell>
          <cell r="E6">
            <v>5.8</v>
          </cell>
          <cell r="F6">
            <v>15.4</v>
          </cell>
          <cell r="I6">
            <v>10.3</v>
          </cell>
        </row>
        <row r="7">
          <cell r="B7">
            <v>170.4</v>
          </cell>
          <cell r="D7">
            <v>3.6</v>
          </cell>
          <cell r="E7">
            <v>4</v>
          </cell>
          <cell r="F7">
            <v>17.600000000000001</v>
          </cell>
          <cell r="I7">
            <v>11.3</v>
          </cell>
        </row>
        <row r="8">
          <cell r="B8">
            <v>14.1</v>
          </cell>
          <cell r="D8">
            <v>0.3</v>
          </cell>
          <cell r="E8">
            <v>0.2</v>
          </cell>
          <cell r="F8">
            <v>0</v>
          </cell>
          <cell r="I8">
            <v>0</v>
          </cell>
        </row>
        <row r="9">
          <cell r="B9">
            <v>1817.9</v>
          </cell>
          <cell r="D9">
            <v>1.7</v>
          </cell>
          <cell r="E9">
            <v>2.2000000000000002</v>
          </cell>
          <cell r="F9">
            <v>3.4</v>
          </cell>
          <cell r="I9">
            <v>3.4</v>
          </cell>
        </row>
        <row r="10">
          <cell r="B10">
            <v>1030.2</v>
          </cell>
          <cell r="D10">
            <v>2.6</v>
          </cell>
          <cell r="E10">
            <v>3.3</v>
          </cell>
          <cell r="F10">
            <v>4.8</v>
          </cell>
          <cell r="I10">
            <v>4.9000000000000004</v>
          </cell>
        </row>
        <row r="11">
          <cell r="B11">
            <v>623.70000000000005</v>
          </cell>
          <cell r="D11">
            <v>-0.3</v>
          </cell>
          <cell r="E11">
            <v>2.1</v>
          </cell>
          <cell r="F11">
            <v>4.9000000000000004</v>
          </cell>
          <cell r="I11">
            <v>5.2</v>
          </cell>
        </row>
        <row r="13">
          <cell r="B13">
            <v>406.5</v>
          </cell>
          <cell r="D13">
            <v>7.1</v>
          </cell>
          <cell r="E13">
            <v>5.0999999999999996</v>
          </cell>
          <cell r="F13">
            <v>4.7</v>
          </cell>
          <cell r="I13">
            <v>4.5</v>
          </cell>
        </row>
        <row r="14">
          <cell r="B14">
            <v>2848.1</v>
          </cell>
          <cell r="D14">
            <v>2</v>
          </cell>
          <cell r="E14">
            <v>2.6</v>
          </cell>
          <cell r="F14">
            <v>3.9</v>
          </cell>
          <cell r="I14">
            <v>4</v>
          </cell>
        </row>
        <row r="15">
          <cell r="B15">
            <v>928.9</v>
          </cell>
          <cell r="D15">
            <v>3.8</v>
          </cell>
          <cell r="E15">
            <v>4</v>
          </cell>
          <cell r="F15">
            <v>7.2</v>
          </cell>
          <cell r="I15">
            <v>6</v>
          </cell>
        </row>
        <row r="16">
          <cell r="B16">
            <v>584.4</v>
          </cell>
          <cell r="D16">
            <v>2.2999999999999998</v>
          </cell>
          <cell r="E16">
            <v>3.9</v>
          </cell>
          <cell r="F16">
            <v>8.5</v>
          </cell>
          <cell r="I16">
            <v>6.8</v>
          </cell>
        </row>
        <row r="18">
          <cell r="B18">
            <v>344.5</v>
          </cell>
          <cell r="D18">
            <v>6.4</v>
          </cell>
          <cell r="E18">
            <v>4.0999999999999996</v>
          </cell>
          <cell r="F18">
            <v>5.0999999999999996</v>
          </cell>
          <cell r="I18">
            <v>4.5999999999999996</v>
          </cell>
        </row>
        <row r="19">
          <cell r="B19">
            <v>1919.2</v>
          </cell>
          <cell r="D19">
            <v>1.1000000000000001</v>
          </cell>
          <cell r="E19">
            <v>1.9</v>
          </cell>
          <cell r="F19">
            <v>2.2999999999999998</v>
          </cell>
          <cell r="I19">
            <v>2.8</v>
          </cell>
        </row>
        <row r="21">
          <cell r="B21">
            <v>1053.8</v>
          </cell>
          <cell r="D21">
            <v>1.9</v>
          </cell>
          <cell r="E21">
            <v>2.5</v>
          </cell>
          <cell r="F21">
            <v>2.9</v>
          </cell>
          <cell r="I21">
            <v>3.6</v>
          </cell>
        </row>
        <row r="22">
          <cell r="D22">
            <v>0.7</v>
          </cell>
          <cell r="E22">
            <v>0.6</v>
          </cell>
          <cell r="F22">
            <v>2</v>
          </cell>
          <cell r="I22">
            <v>2.2999999999999998</v>
          </cell>
        </row>
        <row r="23">
          <cell r="D23">
            <v>1.3</v>
          </cell>
          <cell r="E23">
            <v>1.8</v>
          </cell>
          <cell r="F23">
            <v>2.5</v>
          </cell>
          <cell r="I23">
            <v>2.9</v>
          </cell>
        </row>
        <row r="24">
          <cell r="D24">
            <v>3.4</v>
          </cell>
          <cell r="E24">
            <v>3</v>
          </cell>
          <cell r="F24">
            <v>2.2999999999999998</v>
          </cell>
          <cell r="I24">
            <v>1.3</v>
          </cell>
        </row>
      </sheetData>
      <sheetData sheetId="1">
        <row r="1">
          <cell r="B1">
            <v>41640</v>
          </cell>
        </row>
        <row r="2">
          <cell r="B2">
            <v>2</v>
          </cell>
          <cell r="C2">
            <v>2.2000000000000002</v>
          </cell>
          <cell r="D2">
            <v>2.5</v>
          </cell>
          <cell r="G2">
            <v>2.6</v>
          </cell>
        </row>
        <row r="3">
          <cell r="B3">
            <v>2.2999999999999998</v>
          </cell>
          <cell r="C3">
            <v>2.4</v>
          </cell>
          <cell r="D3">
            <v>2.8</v>
          </cell>
          <cell r="G3">
            <v>3.6</v>
          </cell>
        </row>
        <row r="4">
          <cell r="B4">
            <v>1.2</v>
          </cell>
          <cell r="C4">
            <v>0.4</v>
          </cell>
          <cell r="D4">
            <v>0.9</v>
          </cell>
          <cell r="G4">
            <v>4.8</v>
          </cell>
        </row>
        <row r="5">
          <cell r="B5">
            <v>0.8</v>
          </cell>
          <cell r="C5">
            <v>1</v>
          </cell>
          <cell r="D5">
            <v>0.7</v>
          </cell>
          <cell r="G5">
            <v>1.4</v>
          </cell>
        </row>
        <row r="6">
          <cell r="B6">
            <v>1.2</v>
          </cell>
          <cell r="C6">
            <v>3.6</v>
          </cell>
          <cell r="D6">
            <v>1.6</v>
          </cell>
        </row>
        <row r="7">
          <cell r="B7">
            <v>15.4</v>
          </cell>
          <cell r="C7">
            <v>15.2</v>
          </cell>
          <cell r="D7">
            <v>17.8</v>
          </cell>
          <cell r="G7">
            <v>19.100000000000001</v>
          </cell>
        </row>
        <row r="8">
          <cell r="B8">
            <v>12.3</v>
          </cell>
          <cell r="C8">
            <v>25.8</v>
          </cell>
          <cell r="D8">
            <v>27.8</v>
          </cell>
          <cell r="G8">
            <v>32.799999999999997</v>
          </cell>
        </row>
        <row r="9">
          <cell r="B9">
            <v>23.8</v>
          </cell>
          <cell r="C9">
            <v>29.4</v>
          </cell>
          <cell r="D9">
            <v>37</v>
          </cell>
          <cell r="G9">
            <v>33.299999999999997</v>
          </cell>
        </row>
        <row r="10">
          <cell r="B10">
            <v>-0.5</v>
          </cell>
          <cell r="C10">
            <v>-1</v>
          </cell>
          <cell r="D10">
            <v>-0.5</v>
          </cell>
          <cell r="G10">
            <v>4</v>
          </cell>
        </row>
        <row r="11">
          <cell r="B11">
            <v>106.5</v>
          </cell>
          <cell r="C11">
            <v>103.9</v>
          </cell>
          <cell r="D11">
            <v>95.1</v>
          </cell>
          <cell r="G11">
            <v>77.099999999999994</v>
          </cell>
        </row>
        <row r="12">
          <cell r="B12">
            <v>134.69999999999999</v>
          </cell>
          <cell r="C12">
            <v>133.30000000000001</v>
          </cell>
          <cell r="D12">
            <v>123.3</v>
          </cell>
          <cell r="G12">
            <v>104.2</v>
          </cell>
        </row>
        <row r="13">
          <cell r="B13">
            <v>-4.4000000000000004</v>
          </cell>
          <cell r="C13">
            <v>-3.5</v>
          </cell>
          <cell r="D13">
            <v>-2.5</v>
          </cell>
          <cell r="G13">
            <v>0</v>
          </cell>
        </row>
        <row r="14">
          <cell r="B14">
            <v>-4.7</v>
          </cell>
          <cell r="C14">
            <v>-4.4000000000000004</v>
          </cell>
          <cell r="D14">
            <v>-3.5</v>
          </cell>
          <cell r="G14">
            <v>0</v>
          </cell>
        </row>
        <row r="15">
          <cell r="B15">
            <v>6.2</v>
          </cell>
          <cell r="C15">
            <v>6.3</v>
          </cell>
          <cell r="D15">
            <v>4.8</v>
          </cell>
          <cell r="G15">
            <v>1.9</v>
          </cell>
        </row>
        <row r="16">
          <cell r="B16">
            <v>1.2</v>
          </cell>
          <cell r="C16">
            <v>-2.1</v>
          </cell>
          <cell r="D16">
            <v>-3</v>
          </cell>
          <cell r="G16">
            <v>0.5</v>
          </cell>
        </row>
        <row r="17">
          <cell r="B17">
            <v>45.2</v>
          </cell>
          <cell r="C17">
            <v>46</v>
          </cell>
          <cell r="D17">
            <v>47.4</v>
          </cell>
          <cell r="G17">
            <v>41.4</v>
          </cell>
        </row>
      </sheetData>
      <sheetData sheetId="2">
        <row r="1">
          <cell r="D1">
            <v>36526</v>
          </cell>
          <cell r="E1">
            <v>36892</v>
          </cell>
          <cell r="F1">
            <v>37257</v>
          </cell>
          <cell r="G1">
            <v>37622</v>
          </cell>
          <cell r="H1">
            <v>37987</v>
          </cell>
          <cell r="I1">
            <v>38353</v>
          </cell>
          <cell r="J1">
            <v>38718</v>
          </cell>
          <cell r="K1">
            <v>39083</v>
          </cell>
          <cell r="L1">
            <v>39448</v>
          </cell>
          <cell r="M1">
            <v>39814</v>
          </cell>
          <cell r="N1">
            <v>40179</v>
          </cell>
          <cell r="O1">
            <v>40544</v>
          </cell>
          <cell r="P1">
            <v>40909</v>
          </cell>
          <cell r="Q1">
            <v>41275</v>
          </cell>
          <cell r="R1">
            <v>41640</v>
          </cell>
          <cell r="S1">
            <v>42005</v>
          </cell>
          <cell r="T1">
            <v>42370</v>
          </cell>
          <cell r="U1">
            <v>42736</v>
          </cell>
          <cell r="V1">
            <v>43101</v>
          </cell>
          <cell r="W1">
            <v>43466</v>
          </cell>
          <cell r="X1">
            <v>43831</v>
          </cell>
        </row>
        <row r="2">
          <cell r="B2">
            <v>18.600000000000001</v>
          </cell>
          <cell r="D2">
            <v>3.2</v>
          </cell>
          <cell r="E2">
            <v>1.8</v>
          </cell>
          <cell r="F2">
            <v>0</v>
          </cell>
          <cell r="G2">
            <v>-0.7</v>
          </cell>
          <cell r="H2">
            <v>0.7</v>
          </cell>
          <cell r="I2">
            <v>0.9</v>
          </cell>
          <cell r="J2">
            <v>3.9</v>
          </cell>
          <cell r="K2">
            <v>3.4</v>
          </cell>
          <cell r="L2">
            <v>0.8</v>
          </cell>
          <cell r="M2">
            <v>-5.6</v>
          </cell>
          <cell r="N2">
            <v>3.9</v>
          </cell>
          <cell r="O2">
            <v>3.7</v>
          </cell>
          <cell r="P2">
            <v>0.6</v>
          </cell>
          <cell r="Q2">
            <v>0.2</v>
          </cell>
          <cell r="R2">
            <v>1.6</v>
          </cell>
          <cell r="S2">
            <v>1.9</v>
          </cell>
          <cell r="T2">
            <v>1.7</v>
          </cell>
          <cell r="U2">
            <v>1.3</v>
          </cell>
          <cell r="V2">
            <v>1.1000000000000001</v>
          </cell>
          <cell r="W2">
            <v>1.1000000000000001</v>
          </cell>
          <cell r="X2">
            <v>1.1000000000000001</v>
          </cell>
        </row>
        <row r="3">
          <cell r="B3">
            <v>12.3</v>
          </cell>
          <cell r="D3">
            <v>4.9000000000000004</v>
          </cell>
          <cell r="E3">
            <v>1.7</v>
          </cell>
          <cell r="F3">
            <v>2.1</v>
          </cell>
          <cell r="G3">
            <v>2.5</v>
          </cell>
          <cell r="H3">
            <v>3.8</v>
          </cell>
          <cell r="I3">
            <v>2.8</v>
          </cell>
          <cell r="J3">
            <v>4.9000000000000004</v>
          </cell>
          <cell r="K3">
            <v>3.5</v>
          </cell>
          <cell r="L3">
            <v>-0.7</v>
          </cell>
          <cell r="M3">
            <v>-5.0999999999999996</v>
          </cell>
          <cell r="N3">
            <v>5.7</v>
          </cell>
          <cell r="O3">
            <v>2.7</v>
          </cell>
          <cell r="P3">
            <v>0</v>
          </cell>
          <cell r="Q3">
            <v>1.3</v>
          </cell>
          <cell r="R3">
            <v>2.2999999999999998</v>
          </cell>
          <cell r="S3">
            <v>2.8</v>
          </cell>
          <cell r="T3">
            <v>2.9</v>
          </cell>
          <cell r="U3">
            <v>3.3</v>
          </cell>
          <cell r="V3">
            <v>3.2</v>
          </cell>
          <cell r="W3">
            <v>3.2</v>
          </cell>
          <cell r="X3">
            <v>3.2</v>
          </cell>
        </row>
        <row r="4">
          <cell r="B4">
            <v>10.1</v>
          </cell>
          <cell r="D4">
            <v>4.0999999999999996</v>
          </cell>
          <cell r="E4">
            <v>1</v>
          </cell>
          <cell r="F4">
            <v>1.8</v>
          </cell>
          <cell r="G4">
            <v>2.8</v>
          </cell>
          <cell r="H4">
            <v>3.8</v>
          </cell>
          <cell r="I4">
            <v>3.3</v>
          </cell>
          <cell r="J4">
            <v>2.7</v>
          </cell>
          <cell r="K4">
            <v>1.8</v>
          </cell>
          <cell r="L4">
            <v>-0.3</v>
          </cell>
          <cell r="M4">
            <v>-2.8</v>
          </cell>
          <cell r="N4">
            <v>2.5</v>
          </cell>
          <cell r="O4">
            <v>1.6</v>
          </cell>
          <cell r="P4">
            <v>2.2999999999999998</v>
          </cell>
          <cell r="Q4">
            <v>2.2000000000000002</v>
          </cell>
          <cell r="R4">
            <v>2.4</v>
          </cell>
          <cell r="S4">
            <v>3.1</v>
          </cell>
          <cell r="T4">
            <v>3.3</v>
          </cell>
          <cell r="U4">
            <v>3.3</v>
          </cell>
          <cell r="V4">
            <v>2.6</v>
          </cell>
          <cell r="W4">
            <v>2.6</v>
          </cell>
          <cell r="X4">
            <v>2.6</v>
          </cell>
        </row>
        <row r="5">
          <cell r="B5">
            <v>8.9</v>
          </cell>
          <cell r="D5">
            <v>2.9</v>
          </cell>
          <cell r="E5">
            <v>2</v>
          </cell>
          <cell r="F5">
            <v>1.4</v>
          </cell>
          <cell r="G5">
            <v>1.3</v>
          </cell>
          <cell r="H5">
            <v>4.5</v>
          </cell>
          <cell r="I5">
            <v>4.4000000000000004</v>
          </cell>
          <cell r="J5">
            <v>5</v>
          </cell>
          <cell r="K5">
            <v>5.7</v>
          </cell>
          <cell r="L5">
            <v>1.6</v>
          </cell>
          <cell r="M5">
            <v>-1.4</v>
          </cell>
          <cell r="N5">
            <v>1.8</v>
          </cell>
          <cell r="O5">
            <v>1.9</v>
          </cell>
          <cell r="P5">
            <v>3.5</v>
          </cell>
          <cell r="Q5">
            <v>2.2999999999999998</v>
          </cell>
          <cell r="R5">
            <v>2.2999999999999998</v>
          </cell>
          <cell r="S5">
            <v>1.5</v>
          </cell>
          <cell r="T5">
            <v>2</v>
          </cell>
          <cell r="U5">
            <v>2.8</v>
          </cell>
          <cell r="V5">
            <v>2.8</v>
          </cell>
          <cell r="W5">
            <v>2.8</v>
          </cell>
          <cell r="X5">
            <v>2.8</v>
          </cell>
        </row>
        <row r="6">
          <cell r="B6">
            <v>7.7</v>
          </cell>
          <cell r="D6">
            <v>3.8</v>
          </cell>
          <cell r="E6">
            <v>2.7</v>
          </cell>
          <cell r="F6">
            <v>2.5</v>
          </cell>
          <cell r="G6">
            <v>4.3</v>
          </cell>
          <cell r="H6">
            <v>2.5</v>
          </cell>
          <cell r="I6">
            <v>2.8</v>
          </cell>
          <cell r="J6">
            <v>3</v>
          </cell>
          <cell r="K6">
            <v>2.6</v>
          </cell>
          <cell r="L6">
            <v>-0.3</v>
          </cell>
          <cell r="M6">
            <v>-4.3</v>
          </cell>
          <cell r="N6">
            <v>1.9</v>
          </cell>
          <cell r="O6">
            <v>1.6</v>
          </cell>
          <cell r="P6">
            <v>0.7</v>
          </cell>
          <cell r="Q6">
            <v>1.7</v>
          </cell>
          <cell r="R6">
            <v>2.8</v>
          </cell>
          <cell r="S6">
            <v>2.8</v>
          </cell>
          <cell r="T6">
            <v>2.8</v>
          </cell>
          <cell r="U6">
            <v>2.8</v>
          </cell>
          <cell r="V6">
            <v>2.8</v>
          </cell>
          <cell r="W6">
            <v>2.8</v>
          </cell>
          <cell r="X6">
            <v>2.8</v>
          </cell>
        </row>
        <row r="7">
          <cell r="B7">
            <v>4.4000000000000004</v>
          </cell>
          <cell r="D7">
            <v>4</v>
          </cell>
          <cell r="E7">
            <v>1.9</v>
          </cell>
          <cell r="F7">
            <v>1.1000000000000001</v>
          </cell>
          <cell r="G7">
            <v>0.8</v>
          </cell>
          <cell r="H7">
            <v>2.6</v>
          </cell>
          <cell r="I7">
            <v>1.6</v>
          </cell>
          <cell r="J7">
            <v>2.6</v>
          </cell>
          <cell r="K7">
            <v>2.2999999999999998</v>
          </cell>
          <cell r="L7">
            <v>0.1</v>
          </cell>
          <cell r="M7">
            <v>-2.9</v>
          </cell>
          <cell r="N7">
            <v>1.9</v>
          </cell>
          <cell r="O7">
            <v>2.1</v>
          </cell>
          <cell r="P7">
            <v>0.4</v>
          </cell>
          <cell r="Q7">
            <v>0.4</v>
          </cell>
          <cell r="R7">
            <v>0.4</v>
          </cell>
          <cell r="S7">
            <v>1</v>
          </cell>
          <cell r="T7">
            <v>2</v>
          </cell>
          <cell r="U7">
            <v>2.5</v>
          </cell>
          <cell r="V7">
            <v>2.6</v>
          </cell>
          <cell r="W7">
            <v>2.6</v>
          </cell>
          <cell r="X7">
            <v>2.6</v>
          </cell>
        </row>
        <row r="8">
          <cell r="B8">
            <v>4.0999999999999996</v>
          </cell>
          <cell r="D8">
            <v>4.5</v>
          </cell>
          <cell r="E8">
            <v>1.7</v>
          </cell>
          <cell r="F8">
            <v>0</v>
          </cell>
          <cell r="G8">
            <v>0.3</v>
          </cell>
          <cell r="H8">
            <v>1.6</v>
          </cell>
          <cell r="I8">
            <v>2.4</v>
          </cell>
          <cell r="J8">
            <v>3.9</v>
          </cell>
          <cell r="K8">
            <v>4.2</v>
          </cell>
          <cell r="L8">
            <v>2</v>
          </cell>
          <cell r="M8">
            <v>-3.3</v>
          </cell>
          <cell r="N8">
            <v>1</v>
          </cell>
          <cell r="O8">
            <v>1.7</v>
          </cell>
          <cell r="P8">
            <v>-1.6</v>
          </cell>
          <cell r="Q8">
            <v>-0.7</v>
          </cell>
          <cell r="R8">
            <v>0.9</v>
          </cell>
          <cell r="S8">
            <v>1.8</v>
          </cell>
          <cell r="T8">
            <v>2</v>
          </cell>
          <cell r="U8">
            <v>2.8</v>
          </cell>
          <cell r="V8">
            <v>2.5</v>
          </cell>
          <cell r="W8">
            <v>2.5</v>
          </cell>
          <cell r="X8">
            <v>2.5</v>
          </cell>
        </row>
        <row r="9">
          <cell r="B9">
            <v>3.4</v>
          </cell>
          <cell r="D9">
            <v>8.4</v>
          </cell>
          <cell r="E9">
            <v>8.3000000000000007</v>
          </cell>
          <cell r="F9">
            <v>9.1</v>
          </cell>
          <cell r="G9">
            <v>10</v>
          </cell>
          <cell r="H9">
            <v>10.1</v>
          </cell>
          <cell r="I9">
            <v>11.3</v>
          </cell>
          <cell r="J9">
            <v>12.7</v>
          </cell>
          <cell r="K9">
            <v>14.2</v>
          </cell>
          <cell r="L9">
            <v>9.6</v>
          </cell>
          <cell r="M9">
            <v>9.1999999999999993</v>
          </cell>
          <cell r="N9">
            <v>10.5</v>
          </cell>
          <cell r="O9">
            <v>9.3000000000000007</v>
          </cell>
          <cell r="P9">
            <v>7.7</v>
          </cell>
          <cell r="Q9">
            <v>7.8</v>
          </cell>
          <cell r="R9">
            <v>7.5</v>
          </cell>
          <cell r="S9">
            <v>7</v>
          </cell>
          <cell r="T9">
            <v>6.5</v>
          </cell>
          <cell r="U9">
            <v>6</v>
          </cell>
          <cell r="V9">
            <v>5.6</v>
          </cell>
          <cell r="W9">
            <v>5.6</v>
          </cell>
          <cell r="X9">
            <v>5.6</v>
          </cell>
        </row>
        <row r="10">
          <cell r="B10">
            <v>3.1</v>
          </cell>
          <cell r="D10">
            <v>5.6</v>
          </cell>
          <cell r="E10">
            <v>2.6</v>
          </cell>
          <cell r="F10">
            <v>1.7</v>
          </cell>
          <cell r="G10">
            <v>2</v>
          </cell>
          <cell r="H10">
            <v>3.9</v>
          </cell>
          <cell r="I10">
            <v>2.8</v>
          </cell>
          <cell r="J10">
            <v>4.0999999999999996</v>
          </cell>
          <cell r="K10">
            <v>5.2</v>
          </cell>
          <cell r="L10">
            <v>0.7</v>
          </cell>
          <cell r="M10">
            <v>-8.3000000000000007</v>
          </cell>
          <cell r="N10">
            <v>3</v>
          </cell>
          <cell r="O10">
            <v>2.6</v>
          </cell>
          <cell r="P10">
            <v>-1.4</v>
          </cell>
          <cell r="Q10">
            <v>-1.3</v>
          </cell>
          <cell r="R10">
            <v>-0.1</v>
          </cell>
          <cell r="S10">
            <v>0.8</v>
          </cell>
          <cell r="T10">
            <v>1.8</v>
          </cell>
          <cell r="U10">
            <v>2.8</v>
          </cell>
          <cell r="V10">
            <v>3.1</v>
          </cell>
          <cell r="W10">
            <v>3.1</v>
          </cell>
          <cell r="X10">
            <v>3.1</v>
          </cell>
        </row>
        <row r="11">
          <cell r="B11">
            <v>2.5</v>
          </cell>
          <cell r="D11">
            <v>3.7</v>
          </cell>
          <cell r="E11">
            <v>1.8</v>
          </cell>
          <cell r="F11">
            <v>0.3</v>
          </cell>
          <cell r="G11">
            <v>0.2</v>
          </cell>
          <cell r="H11">
            <v>1.6</v>
          </cell>
          <cell r="I11">
            <v>0.9</v>
          </cell>
          <cell r="J11">
            <v>2.1</v>
          </cell>
          <cell r="K11">
            <v>1.4</v>
          </cell>
          <cell r="L11">
            <v>-1.1000000000000001</v>
          </cell>
          <cell r="M11">
            <v>-5.5</v>
          </cell>
          <cell r="N11">
            <v>1.7</v>
          </cell>
          <cell r="O11">
            <v>0.7</v>
          </cell>
          <cell r="P11">
            <v>-2.8</v>
          </cell>
          <cell r="Q11">
            <v>-1.7</v>
          </cell>
          <cell r="R11">
            <v>-0.4</v>
          </cell>
          <cell r="S11">
            <v>0.6</v>
          </cell>
          <cell r="T11">
            <v>1.8</v>
          </cell>
          <cell r="U11">
            <v>2.5</v>
          </cell>
          <cell r="V11">
            <v>2.2999999999999998</v>
          </cell>
          <cell r="W11">
            <v>2.2999999999999998</v>
          </cell>
          <cell r="X11">
            <v>2.2999999999999998</v>
          </cell>
        </row>
        <row r="12">
          <cell r="B12">
            <v>2.8</v>
          </cell>
          <cell r="D12">
            <v>4.5</v>
          </cell>
          <cell r="E12">
            <v>1.3</v>
          </cell>
          <cell r="F12">
            <v>1.3</v>
          </cell>
          <cell r="G12">
            <v>3.6</v>
          </cell>
          <cell r="H12">
            <v>5.0999999999999996</v>
          </cell>
          <cell r="I12">
            <v>3.5</v>
          </cell>
          <cell r="J12">
            <v>6.2</v>
          </cell>
          <cell r="K12">
            <v>7.2</v>
          </cell>
          <cell r="L12">
            <v>3.9</v>
          </cell>
          <cell r="M12">
            <v>2.5</v>
          </cell>
          <cell r="N12">
            <v>3.7</v>
          </cell>
          <cell r="O12">
            <v>4.8</v>
          </cell>
          <cell r="P12">
            <v>1.9</v>
          </cell>
          <cell r="Q12">
            <v>1.6</v>
          </cell>
          <cell r="R12">
            <v>3.3</v>
          </cell>
          <cell r="S12">
            <v>3.3</v>
          </cell>
          <cell r="T12">
            <v>3.3</v>
          </cell>
          <cell r="U12">
            <v>2.8</v>
          </cell>
          <cell r="V12">
            <v>2.2999999999999998</v>
          </cell>
          <cell r="W12">
            <v>2.2999999999999998</v>
          </cell>
          <cell r="X12">
            <v>2.2999999999999998</v>
          </cell>
        </row>
        <row r="13">
          <cell r="B13">
            <v>2.2000000000000002</v>
          </cell>
          <cell r="D13">
            <v>5.3</v>
          </cell>
          <cell r="E13">
            <v>4</v>
          </cell>
          <cell r="F13">
            <v>2.9</v>
          </cell>
          <cell r="G13">
            <v>3.2</v>
          </cell>
          <cell r="H13">
            <v>3.2</v>
          </cell>
          <cell r="I13">
            <v>3.7</v>
          </cell>
          <cell r="J13">
            <v>4.2</v>
          </cell>
          <cell r="K13">
            <v>3.8</v>
          </cell>
          <cell r="L13">
            <v>1.1000000000000001</v>
          </cell>
          <cell r="M13">
            <v>-3.6</v>
          </cell>
          <cell r="N13">
            <v>0</v>
          </cell>
          <cell r="O13">
            <v>-0.6</v>
          </cell>
          <cell r="P13">
            <v>-2.1</v>
          </cell>
          <cell r="Q13">
            <v>-1.2</v>
          </cell>
          <cell r="R13">
            <v>1.4</v>
          </cell>
          <cell r="S13">
            <v>2.5</v>
          </cell>
          <cell r="T13">
            <v>2.5</v>
          </cell>
          <cell r="U13">
            <v>2.5</v>
          </cell>
          <cell r="V13">
            <v>1.7</v>
          </cell>
          <cell r="W13">
            <v>1.7</v>
          </cell>
          <cell r="X13">
            <v>1.7</v>
          </cell>
        </row>
        <row r="14">
          <cell r="B14">
            <v>2.5</v>
          </cell>
          <cell r="D14">
            <v>3.6</v>
          </cell>
          <cell r="E14">
            <v>0.9</v>
          </cell>
          <cell r="F14">
            <v>1.6</v>
          </cell>
          <cell r="G14">
            <v>0.9</v>
          </cell>
          <cell r="H14">
            <v>3.4</v>
          </cell>
          <cell r="I14">
            <v>1.9</v>
          </cell>
          <cell r="J14">
            <v>2.6</v>
          </cell>
          <cell r="K14">
            <v>3</v>
          </cell>
          <cell r="L14">
            <v>1</v>
          </cell>
          <cell r="M14">
            <v>-2.6</v>
          </cell>
          <cell r="N14">
            <v>2.5</v>
          </cell>
          <cell r="O14">
            <v>1.6</v>
          </cell>
          <cell r="P14">
            <v>0.1</v>
          </cell>
          <cell r="Q14">
            <v>0.3</v>
          </cell>
          <cell r="R14">
            <v>1</v>
          </cell>
          <cell r="S14">
            <v>1.5</v>
          </cell>
          <cell r="T14">
            <v>2</v>
          </cell>
          <cell r="U14">
            <v>2.2999999999999998</v>
          </cell>
          <cell r="V14">
            <v>2.1</v>
          </cell>
          <cell r="W14">
            <v>2.1</v>
          </cell>
          <cell r="X14">
            <v>2.1</v>
          </cell>
        </row>
        <row r="15">
          <cell r="B15">
            <v>1.8</v>
          </cell>
          <cell r="D15">
            <v>2.2999999999999998</v>
          </cell>
          <cell r="E15">
            <v>0.4</v>
          </cell>
          <cell r="F15">
            <v>0.3</v>
          </cell>
          <cell r="G15">
            <v>1.7</v>
          </cell>
          <cell r="H15">
            <v>2.4</v>
          </cell>
          <cell r="I15">
            <v>1.3</v>
          </cell>
          <cell r="J15">
            <v>1.7</v>
          </cell>
          <cell r="K15">
            <v>2.2000000000000002</v>
          </cell>
          <cell r="L15">
            <v>-1.1000000000000001</v>
          </cell>
          <cell r="M15">
            <v>-5.5</v>
          </cell>
          <cell r="N15">
            <v>4.7</v>
          </cell>
          <cell r="O15">
            <v>-0.4</v>
          </cell>
          <cell r="P15">
            <v>1.7</v>
          </cell>
          <cell r="Q15">
            <v>1.6</v>
          </cell>
          <cell r="R15">
            <v>-0.1</v>
          </cell>
          <cell r="S15">
            <v>1</v>
          </cell>
          <cell r="T15">
            <v>1.2</v>
          </cell>
          <cell r="U15">
            <v>0.8</v>
          </cell>
          <cell r="V15">
            <v>1</v>
          </cell>
          <cell r="W15">
            <v>1</v>
          </cell>
          <cell r="X15">
            <v>1</v>
          </cell>
        </row>
        <row r="16">
          <cell r="B16">
            <v>1.9</v>
          </cell>
          <cell r="D16">
            <v>10</v>
          </cell>
          <cell r="E16">
            <v>5.0999999999999996</v>
          </cell>
          <cell r="F16">
            <v>4.7</v>
          </cell>
          <cell r="G16">
            <v>7.3</v>
          </cell>
          <cell r="H16">
            <v>7.2</v>
          </cell>
          <cell r="I16">
            <v>6.4</v>
          </cell>
          <cell r="J16">
            <v>8</v>
          </cell>
          <cell r="K16">
            <v>9.3000000000000007</v>
          </cell>
          <cell r="L16">
            <v>5.6</v>
          </cell>
          <cell r="M16">
            <v>-7.2</v>
          </cell>
          <cell r="N16">
            <v>4.0999999999999996</v>
          </cell>
          <cell r="O16">
            <v>4.3</v>
          </cell>
          <cell r="P16">
            <v>3.4</v>
          </cell>
          <cell r="Q16">
            <v>1.3</v>
          </cell>
          <cell r="R16">
            <v>0.7</v>
          </cell>
          <cell r="S16">
            <v>-2</v>
          </cell>
          <cell r="T16">
            <v>0</v>
          </cell>
          <cell r="U16">
            <v>3.5</v>
          </cell>
          <cell r="V16">
            <v>6.2</v>
          </cell>
          <cell r="W16">
            <v>6.2</v>
          </cell>
          <cell r="X16">
            <v>6.2</v>
          </cell>
        </row>
        <row r="17">
          <cell r="B17">
            <v>2.1</v>
          </cell>
          <cell r="D17">
            <v>4.3</v>
          </cell>
          <cell r="E17">
            <v>1.3</v>
          </cell>
          <cell r="F17">
            <v>2.6</v>
          </cell>
          <cell r="G17">
            <v>1.2</v>
          </cell>
          <cell r="H17">
            <v>5.7</v>
          </cell>
          <cell r="I17">
            <v>3.2</v>
          </cell>
          <cell r="J17">
            <v>4</v>
          </cell>
          <cell r="K17">
            <v>6</v>
          </cell>
          <cell r="L17">
            <v>5</v>
          </cell>
          <cell r="M17">
            <v>-0.2</v>
          </cell>
          <cell r="N17">
            <v>7.6</v>
          </cell>
          <cell r="O17">
            <v>3.9</v>
          </cell>
          <cell r="P17">
            <v>1.8</v>
          </cell>
          <cell r="Q17">
            <v>2.7</v>
          </cell>
          <cell r="R17">
            <v>0.2</v>
          </cell>
          <cell r="S17">
            <v>1</v>
          </cell>
          <cell r="T17">
            <v>2</v>
          </cell>
          <cell r="U17">
            <v>2.8</v>
          </cell>
          <cell r="V17">
            <v>3.2</v>
          </cell>
          <cell r="W17">
            <v>3.2</v>
          </cell>
          <cell r="X17">
            <v>3.2</v>
          </cell>
        </row>
        <row r="18">
          <cell r="B18">
            <v>1.4</v>
          </cell>
          <cell r="D18">
            <v>4.5999999999999996</v>
          </cell>
          <cell r="E18">
            <v>3</v>
          </cell>
          <cell r="F18">
            <v>1.6</v>
          </cell>
          <cell r="G18">
            <v>3.6</v>
          </cell>
          <cell r="H18">
            <v>4.8</v>
          </cell>
          <cell r="I18">
            <v>6.5</v>
          </cell>
          <cell r="J18">
            <v>6.9</v>
          </cell>
          <cell r="K18">
            <v>5.5</v>
          </cell>
          <cell r="L18">
            <v>2.8</v>
          </cell>
          <cell r="M18">
            <v>-4.8</v>
          </cell>
          <cell r="N18">
            <v>2.2999999999999998</v>
          </cell>
          <cell r="O18">
            <v>2</v>
          </cell>
          <cell r="P18">
            <v>-0.8</v>
          </cell>
          <cell r="Q18">
            <v>-0.8</v>
          </cell>
          <cell r="R18">
            <v>2</v>
          </cell>
          <cell r="S18">
            <v>2.5</v>
          </cell>
          <cell r="T18">
            <v>3.2</v>
          </cell>
          <cell r="U18">
            <v>3.8</v>
          </cell>
          <cell r="V18">
            <v>3.9</v>
          </cell>
          <cell r="W18">
            <v>3.9</v>
          </cell>
          <cell r="X18">
            <v>3.9</v>
          </cell>
        </row>
        <row r="19">
          <cell r="B19">
            <v>1.3</v>
          </cell>
          <cell r="D19">
            <v>3.4</v>
          </cell>
          <cell r="E19">
            <v>2.7</v>
          </cell>
          <cell r="F19">
            <v>3.8</v>
          </cell>
          <cell r="G19">
            <v>3.3</v>
          </cell>
          <cell r="H19">
            <v>3.8</v>
          </cell>
          <cell r="I19">
            <v>3.3</v>
          </cell>
          <cell r="J19">
            <v>2.7</v>
          </cell>
          <cell r="K19">
            <v>4.5</v>
          </cell>
          <cell r="L19">
            <v>2.7</v>
          </cell>
          <cell r="M19">
            <v>1.6</v>
          </cell>
          <cell r="N19">
            <v>2.2999999999999998</v>
          </cell>
          <cell r="O19">
            <v>2.7</v>
          </cell>
          <cell r="P19">
            <v>3.6</v>
          </cell>
          <cell r="Q19">
            <v>2.1</v>
          </cell>
          <cell r="R19">
            <v>2.7</v>
          </cell>
          <cell r="S19">
            <v>2.8</v>
          </cell>
          <cell r="T19">
            <v>3.3</v>
          </cell>
          <cell r="U19">
            <v>3.5</v>
          </cell>
          <cell r="V19">
            <v>3.7</v>
          </cell>
          <cell r="W19">
            <v>3.7</v>
          </cell>
          <cell r="X19">
            <v>3.7</v>
          </cell>
        </row>
        <row r="20">
          <cell r="B20">
            <v>1.3</v>
          </cell>
          <cell r="D20">
            <v>3.9</v>
          </cell>
          <cell r="E20">
            <v>1.4</v>
          </cell>
          <cell r="F20">
            <v>0.1</v>
          </cell>
          <cell r="G20">
            <v>0</v>
          </cell>
          <cell r="H20">
            <v>2.8</v>
          </cell>
          <cell r="I20">
            <v>3</v>
          </cell>
          <cell r="J20">
            <v>4.0999999999999996</v>
          </cell>
          <cell r="K20">
            <v>4.0999999999999996</v>
          </cell>
          <cell r="L20">
            <v>2.2000000000000002</v>
          </cell>
          <cell r="M20">
            <v>-2.1</v>
          </cell>
          <cell r="N20">
            <v>2.9</v>
          </cell>
          <cell r="O20">
            <v>1.9</v>
          </cell>
          <cell r="P20">
            <v>1.1000000000000001</v>
          </cell>
          <cell r="Q20">
            <v>1.9</v>
          </cell>
          <cell r="R20">
            <v>2</v>
          </cell>
          <cell r="S20">
            <v>2.2999999999999998</v>
          </cell>
          <cell r="T20">
            <v>2.2999999999999998</v>
          </cell>
          <cell r="U20">
            <v>2.5</v>
          </cell>
          <cell r="V20">
            <v>2.2000000000000002</v>
          </cell>
          <cell r="W20">
            <v>2.2000000000000002</v>
          </cell>
          <cell r="X20">
            <v>2.2000000000000002</v>
          </cell>
        </row>
        <row r="21">
          <cell r="B21">
            <v>1</v>
          </cell>
          <cell r="D21">
            <v>5.0999999999999996</v>
          </cell>
          <cell r="E21">
            <v>1.7</v>
          </cell>
          <cell r="F21">
            <v>2.8</v>
          </cell>
          <cell r="G21">
            <v>1.9</v>
          </cell>
          <cell r="H21">
            <v>3.1</v>
          </cell>
          <cell r="I21">
            <v>3.2</v>
          </cell>
          <cell r="J21">
            <v>2.6</v>
          </cell>
          <cell r="K21">
            <v>2</v>
          </cell>
          <cell r="L21">
            <v>1.2</v>
          </cell>
          <cell r="M21">
            <v>-2.7</v>
          </cell>
          <cell r="N21">
            <v>3.4</v>
          </cell>
          <cell r="O21">
            <v>3</v>
          </cell>
          <cell r="P21">
            <v>1.9</v>
          </cell>
          <cell r="Q21">
            <v>2</v>
          </cell>
          <cell r="R21">
            <v>2.5</v>
          </cell>
          <cell r="S21">
            <v>2.2999999999999998</v>
          </cell>
          <cell r="T21">
            <v>2</v>
          </cell>
          <cell r="U21">
            <v>2</v>
          </cell>
          <cell r="V21">
            <v>1.8</v>
          </cell>
          <cell r="W21">
            <v>1.8</v>
          </cell>
          <cell r="X21">
            <v>1.8</v>
          </cell>
        </row>
        <row r="22">
          <cell r="B22">
            <v>0.9</v>
          </cell>
          <cell r="D22">
            <v>3.6</v>
          </cell>
          <cell r="E22">
            <v>1.4</v>
          </cell>
          <cell r="F22">
            <v>1.6</v>
          </cell>
          <cell r="G22">
            <v>0.7</v>
          </cell>
          <cell r="H22">
            <v>2.5</v>
          </cell>
          <cell r="I22">
            <v>2.2999999999999998</v>
          </cell>
          <cell r="J22">
            <v>3.3</v>
          </cell>
          <cell r="K22">
            <v>3.6</v>
          </cell>
          <cell r="L22">
            <v>1.6</v>
          </cell>
          <cell r="M22">
            <v>-3.8</v>
          </cell>
          <cell r="N22">
            <v>1.9</v>
          </cell>
          <cell r="O22">
            <v>3.1</v>
          </cell>
          <cell r="P22">
            <v>0.9</v>
          </cell>
          <cell r="Q22">
            <v>0.2</v>
          </cell>
          <cell r="R22">
            <v>0.3</v>
          </cell>
          <cell r="S22">
            <v>1.3</v>
          </cell>
          <cell r="T22">
            <v>2.5</v>
          </cell>
          <cell r="U22">
            <v>2.5</v>
          </cell>
          <cell r="V22">
            <v>2.4</v>
          </cell>
          <cell r="W22">
            <v>2.4</v>
          </cell>
          <cell r="X22">
            <v>2.4</v>
          </cell>
        </row>
        <row r="23">
          <cell r="B23">
            <v>0.9</v>
          </cell>
          <cell r="D23">
            <v>4.2</v>
          </cell>
          <cell r="E23">
            <v>3.7</v>
          </cell>
          <cell r="F23">
            <v>4.5</v>
          </cell>
          <cell r="G23">
            <v>3.8</v>
          </cell>
          <cell r="H23">
            <v>4.8</v>
          </cell>
          <cell r="I23">
            <v>4.3</v>
          </cell>
          <cell r="J23">
            <v>4</v>
          </cell>
          <cell r="K23">
            <v>0.5</v>
          </cell>
          <cell r="L23">
            <v>0.7</v>
          </cell>
          <cell r="M23">
            <v>-6.5</v>
          </cell>
          <cell r="N23">
            <v>0.8</v>
          </cell>
          <cell r="O23">
            <v>1.8</v>
          </cell>
          <cell r="P23">
            <v>-1.5</v>
          </cell>
          <cell r="Q23">
            <v>1.6</v>
          </cell>
          <cell r="R23">
            <v>3.6</v>
          </cell>
          <cell r="S23">
            <v>1.8</v>
          </cell>
          <cell r="T23">
            <v>1.5</v>
          </cell>
          <cell r="U23">
            <v>1.3</v>
          </cell>
          <cell r="V23">
            <v>1.6</v>
          </cell>
          <cell r="W23">
            <v>1.6</v>
          </cell>
          <cell r="X23">
            <v>1.6</v>
          </cell>
        </row>
        <row r="24">
          <cell r="B24">
            <v>0.9</v>
          </cell>
          <cell r="D24">
            <v>9.5</v>
          </cell>
          <cell r="E24">
            <v>5.3</v>
          </cell>
          <cell r="F24">
            <v>5.8</v>
          </cell>
          <cell r="G24">
            <v>3</v>
          </cell>
          <cell r="H24">
            <v>4.5999999999999996</v>
          </cell>
          <cell r="I24">
            <v>5.7</v>
          </cell>
          <cell r="J24">
            <v>5.5</v>
          </cell>
          <cell r="K24">
            <v>4.9000000000000004</v>
          </cell>
          <cell r="L24">
            <v>-2.7</v>
          </cell>
          <cell r="M24">
            <v>-6.4</v>
          </cell>
          <cell r="N24">
            <v>-0.3</v>
          </cell>
          <cell r="O24">
            <v>2.8</v>
          </cell>
          <cell r="P24">
            <v>-0.3</v>
          </cell>
          <cell r="Q24">
            <v>0.2</v>
          </cell>
          <cell r="R24">
            <v>4.8</v>
          </cell>
          <cell r="S24">
            <v>3.3</v>
          </cell>
          <cell r="T24">
            <v>3.8</v>
          </cell>
          <cell r="U24">
            <v>3.3</v>
          </cell>
          <cell r="V24">
            <v>2.4</v>
          </cell>
          <cell r="W24">
            <v>2.4</v>
          </cell>
          <cell r="X24">
            <v>2.4</v>
          </cell>
        </row>
        <row r="25">
          <cell r="B25">
            <v>0.6</v>
          </cell>
          <cell r="D25">
            <v>2.1</v>
          </cell>
          <cell r="E25">
            <v>5.7</v>
          </cell>
          <cell r="F25">
            <v>5</v>
          </cell>
          <cell r="G25">
            <v>5.2</v>
          </cell>
          <cell r="H25">
            <v>9.1</v>
          </cell>
          <cell r="I25">
            <v>4.3</v>
          </cell>
          <cell r="J25">
            <v>8</v>
          </cell>
          <cell r="K25">
            <v>6.8</v>
          </cell>
          <cell r="L25">
            <v>8.6999999999999993</v>
          </cell>
          <cell r="M25">
            <v>-7.1</v>
          </cell>
          <cell r="N25">
            <v>-0.8</v>
          </cell>
          <cell r="O25">
            <v>1.1000000000000001</v>
          </cell>
          <cell r="P25">
            <v>0.7</v>
          </cell>
          <cell r="Q25">
            <v>3.2</v>
          </cell>
          <cell r="R25">
            <v>2.8</v>
          </cell>
          <cell r="S25">
            <v>2.2999999999999998</v>
          </cell>
          <cell r="T25">
            <v>2</v>
          </cell>
          <cell r="U25">
            <v>2</v>
          </cell>
          <cell r="V25">
            <v>1.7</v>
          </cell>
          <cell r="W25">
            <v>1.7</v>
          </cell>
          <cell r="X25">
            <v>1.7</v>
          </cell>
        </row>
        <row r="26">
          <cell r="B26">
            <v>0.6</v>
          </cell>
          <cell r="D26">
            <v>5.5</v>
          </cell>
          <cell r="E26">
            <v>4.0999999999999996</v>
          </cell>
          <cell r="F26">
            <v>4.5</v>
          </cell>
          <cell r="G26">
            <v>7</v>
          </cell>
          <cell r="H26">
            <v>8.4</v>
          </cell>
          <cell r="I26">
            <v>9</v>
          </cell>
          <cell r="J26">
            <v>9.3000000000000007</v>
          </cell>
          <cell r="K26">
            <v>9.9</v>
          </cell>
          <cell r="L26">
            <v>6.1</v>
          </cell>
          <cell r="M26">
            <v>5.3</v>
          </cell>
          <cell r="N26">
            <v>11</v>
          </cell>
          <cell r="O26">
            <v>7.6</v>
          </cell>
          <cell r="P26">
            <v>4.8</v>
          </cell>
          <cell r="Q26">
            <v>6.4</v>
          </cell>
          <cell r="R26">
            <v>7.3</v>
          </cell>
          <cell r="S26">
            <v>8</v>
          </cell>
          <cell r="T26">
            <v>8</v>
          </cell>
          <cell r="U26">
            <v>8.3000000000000007</v>
          </cell>
          <cell r="V26">
            <v>7.4</v>
          </cell>
          <cell r="W26">
            <v>7.4</v>
          </cell>
          <cell r="X26">
            <v>7.4</v>
          </cell>
        </row>
        <row r="27">
          <cell r="B27">
            <v>0.6</v>
          </cell>
          <cell r="D27">
            <v>3.3</v>
          </cell>
          <cell r="E27">
            <v>6.7</v>
          </cell>
          <cell r="F27">
            <v>6.9</v>
          </cell>
          <cell r="G27">
            <v>10.199999999999999</v>
          </cell>
          <cell r="H27">
            <v>7.4</v>
          </cell>
          <cell r="I27">
            <v>7.8</v>
          </cell>
          <cell r="J27">
            <v>7.4</v>
          </cell>
          <cell r="K27">
            <v>11.1</v>
          </cell>
          <cell r="L27">
            <v>2.8</v>
          </cell>
          <cell r="M27">
            <v>-14.9</v>
          </cell>
          <cell r="N27">
            <v>1.7</v>
          </cell>
          <cell r="O27">
            <v>6.1</v>
          </cell>
          <cell r="P27">
            <v>3.9</v>
          </cell>
          <cell r="Q27">
            <v>3.2</v>
          </cell>
          <cell r="R27">
            <v>3</v>
          </cell>
          <cell r="S27">
            <v>2.8</v>
          </cell>
          <cell r="T27">
            <v>2.8</v>
          </cell>
          <cell r="U27">
            <v>2.5</v>
          </cell>
          <cell r="V27">
            <v>2</v>
          </cell>
          <cell r="W27">
            <v>2</v>
          </cell>
          <cell r="X27">
            <v>2</v>
          </cell>
        </row>
        <row r="28">
          <cell r="B28">
            <v>0.4</v>
          </cell>
          <cell r="D28">
            <v>1.2</v>
          </cell>
          <cell r="E28">
            <v>3.3</v>
          </cell>
          <cell r="F28">
            <v>4.7</v>
          </cell>
          <cell r="G28">
            <v>5.4</v>
          </cell>
          <cell r="H28">
            <v>5.2</v>
          </cell>
          <cell r="I28">
            <v>6.5</v>
          </cell>
          <cell r="J28">
            <v>8.3000000000000007</v>
          </cell>
          <cell r="K28">
            <v>10.7</v>
          </cell>
          <cell r="L28">
            <v>5.5</v>
          </cell>
          <cell r="M28">
            <v>-5.3</v>
          </cell>
          <cell r="N28">
            <v>4.9000000000000004</v>
          </cell>
          <cell r="O28">
            <v>2.7</v>
          </cell>
          <cell r="P28">
            <v>1.6</v>
          </cell>
          <cell r="Q28">
            <v>1.4</v>
          </cell>
          <cell r="R28">
            <v>2.4</v>
          </cell>
          <cell r="S28">
            <v>3.3</v>
          </cell>
          <cell r="T28">
            <v>4.3</v>
          </cell>
          <cell r="U28">
            <v>3.5</v>
          </cell>
          <cell r="V28">
            <v>3.3</v>
          </cell>
          <cell r="W28">
            <v>3.3</v>
          </cell>
          <cell r="X28">
            <v>3.3</v>
          </cell>
        </row>
        <row r="29">
          <cell r="B29">
            <v>0.4</v>
          </cell>
          <cell r="D29">
            <v>5.3</v>
          </cell>
          <cell r="E29">
            <v>7.2</v>
          </cell>
          <cell r="F29">
            <v>7.2</v>
          </cell>
          <cell r="G29">
            <v>8.6</v>
          </cell>
          <cell r="H29">
            <v>8.9</v>
          </cell>
          <cell r="I29">
            <v>10.199999999999999</v>
          </cell>
          <cell r="J29">
            <v>11.7</v>
          </cell>
          <cell r="K29">
            <v>10</v>
          </cell>
          <cell r="L29">
            <v>-2.9</v>
          </cell>
          <cell r="M29">
            <v>-14.2</v>
          </cell>
          <cell r="N29">
            <v>-3.2</v>
          </cell>
          <cell r="O29">
            <v>4.8</v>
          </cell>
          <cell r="P29">
            <v>5</v>
          </cell>
          <cell r="Q29">
            <v>4.2</v>
          </cell>
          <cell r="R29">
            <v>2.4</v>
          </cell>
          <cell r="S29">
            <v>3.3</v>
          </cell>
          <cell r="T29">
            <v>3.8</v>
          </cell>
          <cell r="U29">
            <v>3</v>
          </cell>
          <cell r="V29">
            <v>2.7</v>
          </cell>
          <cell r="W29">
            <v>2.7</v>
          </cell>
          <cell r="X29">
            <v>2.7</v>
          </cell>
        </row>
        <row r="30">
          <cell r="B30">
            <v>0.3</v>
          </cell>
          <cell r="D30">
            <v>9.9</v>
          </cell>
          <cell r="E30">
            <v>6.2</v>
          </cell>
          <cell r="F30">
            <v>6.1</v>
          </cell>
          <cell r="G30">
            <v>7.5</v>
          </cell>
          <cell r="H30">
            <v>6.5</v>
          </cell>
          <cell r="I30">
            <v>9.5</v>
          </cell>
          <cell r="J30">
            <v>10.4</v>
          </cell>
          <cell r="K30">
            <v>7.9</v>
          </cell>
          <cell r="L30">
            <v>-5.3</v>
          </cell>
          <cell r="M30">
            <v>-14.7</v>
          </cell>
          <cell r="N30">
            <v>2.4</v>
          </cell>
          <cell r="O30">
            <v>8.3000000000000007</v>
          </cell>
          <cell r="P30">
            <v>4.7</v>
          </cell>
          <cell r="Q30">
            <v>1.7</v>
          </cell>
          <cell r="R30">
            <v>2</v>
          </cell>
          <cell r="S30">
            <v>3.8</v>
          </cell>
          <cell r="T30">
            <v>3.8</v>
          </cell>
          <cell r="U30">
            <v>3.5</v>
          </cell>
          <cell r="V30">
            <v>3.4</v>
          </cell>
          <cell r="W30">
            <v>3.4</v>
          </cell>
          <cell r="X30">
            <v>3.4</v>
          </cell>
        </row>
        <row r="31">
          <cell r="B31">
            <v>0.3</v>
          </cell>
          <cell r="D31">
            <v>4.2</v>
          </cell>
          <cell r="E31">
            <v>3.6</v>
          </cell>
          <cell r="F31">
            <v>3.1</v>
          </cell>
          <cell r="G31">
            <v>6.5</v>
          </cell>
          <cell r="H31">
            <v>4.9000000000000004</v>
          </cell>
          <cell r="I31">
            <v>1.1000000000000001</v>
          </cell>
          <cell r="J31">
            <v>5.8</v>
          </cell>
          <cell r="K31">
            <v>3.5</v>
          </cell>
          <cell r="L31">
            <v>-0.4</v>
          </cell>
          <cell r="M31">
            <v>-4.5</v>
          </cell>
          <cell r="N31">
            <v>-5.3</v>
          </cell>
          <cell r="O31">
            <v>-8.9</v>
          </cell>
          <cell r="P31">
            <v>-6.6</v>
          </cell>
          <cell r="Q31">
            <v>-3.9</v>
          </cell>
          <cell r="R31">
            <v>0.7</v>
          </cell>
          <cell r="S31">
            <v>2</v>
          </cell>
          <cell r="T31">
            <v>3.8</v>
          </cell>
          <cell r="U31">
            <v>5</v>
          </cell>
          <cell r="V31">
            <v>4.7</v>
          </cell>
          <cell r="W31">
            <v>4.7</v>
          </cell>
          <cell r="X31">
            <v>4.7</v>
          </cell>
        </row>
        <row r="32">
          <cell r="B32">
            <v>0.3</v>
          </cell>
          <cell r="D32">
            <v>3.8</v>
          </cell>
          <cell r="E32">
            <v>1.9</v>
          </cell>
          <cell r="F32">
            <v>0.8</v>
          </cell>
          <cell r="G32">
            <v>-0.9</v>
          </cell>
          <cell r="H32">
            <v>1.8</v>
          </cell>
          <cell r="I32">
            <v>0.8</v>
          </cell>
          <cell r="J32">
            <v>1.6</v>
          </cell>
          <cell r="K32">
            <v>2.5</v>
          </cell>
          <cell r="L32">
            <v>0.2</v>
          </cell>
          <cell r="M32">
            <v>-3</v>
          </cell>
          <cell r="N32">
            <v>1.9</v>
          </cell>
          <cell r="O32">
            <v>-1.8</v>
          </cell>
          <cell r="P32">
            <v>-3.3</v>
          </cell>
          <cell r="Q32">
            <v>-1.4</v>
          </cell>
          <cell r="R32">
            <v>0.9</v>
          </cell>
          <cell r="S32">
            <v>1.8</v>
          </cell>
          <cell r="T32">
            <v>2.2999999999999998</v>
          </cell>
          <cell r="U32">
            <v>2.2999999999999998</v>
          </cell>
          <cell r="V32">
            <v>1.3</v>
          </cell>
          <cell r="W32">
            <v>1.3</v>
          </cell>
          <cell r="X32">
            <v>1.3</v>
          </cell>
        </row>
        <row r="33">
          <cell r="B33">
            <v>0.1</v>
          </cell>
          <cell r="D33">
            <v>4.2</v>
          </cell>
          <cell r="E33">
            <v>2.9</v>
          </cell>
          <cell r="F33">
            <v>3.8</v>
          </cell>
          <cell r="G33">
            <v>2.8</v>
          </cell>
          <cell r="H33">
            <v>4.4000000000000004</v>
          </cell>
          <cell r="I33">
            <v>4</v>
          </cell>
          <cell r="J33">
            <v>6</v>
          </cell>
          <cell r="K33">
            <v>7.1</v>
          </cell>
          <cell r="L33">
            <v>2.8</v>
          </cell>
          <cell r="M33">
            <v>-7.9</v>
          </cell>
          <cell r="N33">
            <v>1.1000000000000001</v>
          </cell>
          <cell r="O33">
            <v>0.9</v>
          </cell>
          <cell r="P33">
            <v>-2.5</v>
          </cell>
          <cell r="Q33">
            <v>-1</v>
          </cell>
          <cell r="R33">
            <v>2.4</v>
          </cell>
          <cell r="S33">
            <v>2.5</v>
          </cell>
          <cell r="T33">
            <v>2.8</v>
          </cell>
          <cell r="U33">
            <v>2.2999999999999998</v>
          </cell>
          <cell r="V33">
            <v>2</v>
          </cell>
          <cell r="W33">
            <v>2</v>
          </cell>
          <cell r="X33">
            <v>2</v>
          </cell>
        </row>
        <row r="34">
          <cell r="B34">
            <v>0.1</v>
          </cell>
          <cell r="D34">
            <v>5.7</v>
          </cell>
          <cell r="E34">
            <v>4.2</v>
          </cell>
          <cell r="F34">
            <v>4.7</v>
          </cell>
          <cell r="G34">
            <v>5.5</v>
          </cell>
          <cell r="H34">
            <v>6.7</v>
          </cell>
          <cell r="I34">
            <v>6.4</v>
          </cell>
          <cell r="J34">
            <v>6.4</v>
          </cell>
          <cell r="K34">
            <v>7</v>
          </cell>
          <cell r="L34">
            <v>5.9</v>
          </cell>
          <cell r="M34">
            <v>-4.9000000000000004</v>
          </cell>
          <cell r="N34">
            <v>0.4</v>
          </cell>
          <cell r="O34">
            <v>2.1</v>
          </cell>
          <cell r="P34">
            <v>0.5</v>
          </cell>
          <cell r="Q34">
            <v>1</v>
          </cell>
          <cell r="R34">
            <v>1.7</v>
          </cell>
          <cell r="S34">
            <v>2.2999999999999998</v>
          </cell>
          <cell r="T34">
            <v>2</v>
          </cell>
          <cell r="U34">
            <v>2</v>
          </cell>
          <cell r="V34">
            <v>2.2999999999999998</v>
          </cell>
          <cell r="W34">
            <v>2.2999999999999998</v>
          </cell>
          <cell r="X34">
            <v>2.2999999999999998</v>
          </cell>
        </row>
        <row r="35">
          <cell r="B35">
            <v>0</v>
          </cell>
          <cell r="D35">
            <v>6.8</v>
          </cell>
          <cell r="E35">
            <v>-1.5</v>
          </cell>
          <cell r="F35">
            <v>2.8</v>
          </cell>
          <cell r="G35">
            <v>0.1</v>
          </cell>
          <cell r="H35">
            <v>-0.5</v>
          </cell>
          <cell r="I35">
            <v>3.7</v>
          </cell>
          <cell r="J35">
            <v>1.9</v>
          </cell>
          <cell r="K35">
            <v>4</v>
          </cell>
          <cell r="L35">
            <v>3.3</v>
          </cell>
          <cell r="M35">
            <v>-2.5</v>
          </cell>
          <cell r="N35">
            <v>3.5</v>
          </cell>
          <cell r="O35">
            <v>2.2999999999999998</v>
          </cell>
          <cell r="P35">
            <v>2.5</v>
          </cell>
          <cell r="Q35">
            <v>2.7</v>
          </cell>
          <cell r="R35">
            <v>3.5</v>
          </cell>
          <cell r="S35">
            <v>3.5</v>
          </cell>
          <cell r="T35">
            <v>3.3</v>
          </cell>
          <cell r="U35">
            <v>3</v>
          </cell>
          <cell r="V35">
            <v>2.4</v>
          </cell>
          <cell r="W35">
            <v>2.4</v>
          </cell>
          <cell r="X35">
            <v>2.4</v>
          </cell>
        </row>
        <row r="36">
          <cell r="D36">
            <v>3.7</v>
          </cell>
          <cell r="E36">
            <v>0.8</v>
          </cell>
          <cell r="F36">
            <v>0.5</v>
          </cell>
          <cell r="G36">
            <v>0.4</v>
          </cell>
          <cell r="H36">
            <v>2.6</v>
          </cell>
          <cell r="I36">
            <v>2.4</v>
          </cell>
          <cell r="J36">
            <v>3.8</v>
          </cell>
          <cell r="K36">
            <v>0.8</v>
          </cell>
          <cell r="L36">
            <v>-0.7</v>
          </cell>
          <cell r="M36">
            <v>-5.0999999999999996</v>
          </cell>
          <cell r="N36">
            <v>1.6</v>
          </cell>
          <cell r="O36">
            <v>1.2</v>
          </cell>
          <cell r="P36">
            <v>-0.7</v>
          </cell>
          <cell r="Q36">
            <v>-0.5</v>
          </cell>
          <cell r="R36">
            <v>1.1000000000000001</v>
          </cell>
          <cell r="S36">
            <v>1.9</v>
          </cell>
          <cell r="T36">
            <v>2.2999999999999998</v>
          </cell>
          <cell r="U36">
            <v>2.9</v>
          </cell>
          <cell r="V36">
            <v>3</v>
          </cell>
          <cell r="W36">
            <v>2.9</v>
          </cell>
          <cell r="X36">
            <v>2.6</v>
          </cell>
        </row>
        <row r="37">
          <cell r="D37">
            <v>3.9</v>
          </cell>
          <cell r="E37">
            <v>2.1</v>
          </cell>
          <cell r="F37">
            <v>1.2</v>
          </cell>
          <cell r="G37">
            <v>1.4</v>
          </cell>
          <cell r="H37">
            <v>2.2999999999999998</v>
          </cell>
          <cell r="I37">
            <v>2</v>
          </cell>
          <cell r="J37">
            <v>3.5</v>
          </cell>
          <cell r="K37">
            <v>3.1</v>
          </cell>
          <cell r="L37">
            <v>0.4</v>
          </cell>
          <cell r="M37">
            <v>-4.4000000000000004</v>
          </cell>
          <cell r="N37">
            <v>2.1</v>
          </cell>
          <cell r="O37">
            <v>1.9</v>
          </cell>
          <cell r="P37">
            <v>-0.4</v>
          </cell>
          <cell r="Q37">
            <v>0.1</v>
          </cell>
          <cell r="R37">
            <v>1.3</v>
          </cell>
          <cell r="S37">
            <v>1.8</v>
          </cell>
          <cell r="T37">
            <v>2.2000000000000002</v>
          </cell>
          <cell r="U37">
            <v>2.4</v>
          </cell>
          <cell r="V37">
            <v>2.2999999999999998</v>
          </cell>
          <cell r="W37">
            <v>2.2000000000000002</v>
          </cell>
          <cell r="X37">
            <v>2.2000000000000002</v>
          </cell>
        </row>
        <row r="38">
          <cell r="D38">
            <v>3.9</v>
          </cell>
          <cell r="E38">
            <v>2.1</v>
          </cell>
          <cell r="F38">
            <v>0.9</v>
          </cell>
          <cell r="G38">
            <v>0.6</v>
          </cell>
          <cell r="H38">
            <v>2</v>
          </cell>
          <cell r="I38">
            <v>1.7</v>
          </cell>
          <cell r="J38">
            <v>3.3</v>
          </cell>
          <cell r="K38">
            <v>3</v>
          </cell>
          <cell r="L38">
            <v>0.3</v>
          </cell>
          <cell r="M38">
            <v>-4.5999999999999996</v>
          </cell>
          <cell r="N38">
            <v>2</v>
          </cell>
          <cell r="O38">
            <v>1.8</v>
          </cell>
          <cell r="P38">
            <v>-0.7</v>
          </cell>
          <cell r="Q38">
            <v>-0.4</v>
          </cell>
          <cell r="R38">
            <v>0.9</v>
          </cell>
          <cell r="S38">
            <v>1.5</v>
          </cell>
          <cell r="T38">
            <v>2</v>
          </cell>
          <cell r="U38">
            <v>2.2000000000000002</v>
          </cell>
          <cell r="V38">
            <v>2</v>
          </cell>
          <cell r="W38">
            <v>2</v>
          </cell>
          <cell r="X38">
            <v>2</v>
          </cell>
        </row>
        <row r="39">
          <cell r="B39">
            <v>99.799999999999983</v>
          </cell>
          <cell r="D39">
            <v>4.3</v>
          </cell>
          <cell r="E39">
            <v>1.3</v>
          </cell>
          <cell r="F39">
            <v>2.6</v>
          </cell>
          <cell r="G39">
            <v>1.2</v>
          </cell>
          <cell r="H39">
            <v>5.7</v>
          </cell>
          <cell r="I39">
            <v>3.2</v>
          </cell>
          <cell r="J39">
            <v>4</v>
          </cell>
          <cell r="K39">
            <v>6</v>
          </cell>
          <cell r="L39">
            <v>5</v>
          </cell>
          <cell r="M39">
            <v>-0.2</v>
          </cell>
          <cell r="N39">
            <v>7.6</v>
          </cell>
          <cell r="O39">
            <v>3.9</v>
          </cell>
          <cell r="P39">
            <v>1.8</v>
          </cell>
          <cell r="Q39">
            <v>2.7</v>
          </cell>
          <cell r="R39">
            <v>0.2</v>
          </cell>
          <cell r="S39">
            <v>1</v>
          </cell>
          <cell r="T39">
            <v>2</v>
          </cell>
          <cell r="U39">
            <v>2.8</v>
          </cell>
          <cell r="V39">
            <v>3.2</v>
          </cell>
          <cell r="W39">
            <v>3.2</v>
          </cell>
          <cell r="X39">
            <v>3.2</v>
          </cell>
        </row>
        <row r="40">
          <cell r="D40">
            <v>4.0999999999999996</v>
          </cell>
          <cell r="E40">
            <v>2.1</v>
          </cell>
          <cell r="F40">
            <v>1.6</v>
          </cell>
          <cell r="G40">
            <v>1.9</v>
          </cell>
          <cell r="H40">
            <v>3</v>
          </cell>
          <cell r="I40">
            <v>2.8</v>
          </cell>
          <cell r="J40">
            <v>4.0999999999999996</v>
          </cell>
          <cell r="K40">
            <v>3.9</v>
          </cell>
          <cell r="L40">
            <v>0.9</v>
          </cell>
          <cell r="M40">
            <v>-3.8</v>
          </cell>
          <cell r="N40">
            <v>3.1</v>
          </cell>
          <cell r="O40">
            <v>2.6</v>
          </cell>
          <cell r="P40">
            <v>1</v>
          </cell>
          <cell r="Q40">
            <v>1.2</v>
          </cell>
          <cell r="R40">
            <v>2</v>
          </cell>
          <cell r="S40">
            <v>2.2000000000000002</v>
          </cell>
          <cell r="T40">
            <v>2.5</v>
          </cell>
          <cell r="U40">
            <v>2.7</v>
          </cell>
          <cell r="V40">
            <v>2.6</v>
          </cell>
          <cell r="W40">
            <v>2.6</v>
          </cell>
          <cell r="X40">
            <v>2.6</v>
          </cell>
        </row>
      </sheetData>
      <sheetData sheetId="3">
        <row r="1">
          <cell r="B1">
            <v>36526</v>
          </cell>
          <cell r="C1">
            <v>36892</v>
          </cell>
          <cell r="D1">
            <v>37257</v>
          </cell>
          <cell r="E1">
            <v>37622</v>
          </cell>
          <cell r="F1">
            <v>37987</v>
          </cell>
          <cell r="G1">
            <v>38353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</row>
        <row r="2">
          <cell r="B2">
            <v>3.26</v>
          </cell>
          <cell r="C2">
            <v>2.93</v>
          </cell>
          <cell r="D2">
            <v>2.87</v>
          </cell>
          <cell r="E2">
            <v>3.18</v>
          </cell>
          <cell r="F2">
            <v>3.12</v>
          </cell>
          <cell r="G2">
            <v>2.4900000000000002</v>
          </cell>
          <cell r="H2">
            <v>2.5</v>
          </cell>
          <cell r="I2">
            <v>2.25</v>
          </cell>
          <cell r="J2">
            <v>3.12</v>
          </cell>
          <cell r="K2">
            <v>1.48</v>
          </cell>
          <cell r="L2">
            <v>2.41</v>
          </cell>
          <cell r="M2">
            <v>2.48</v>
          </cell>
          <cell r="N2">
            <v>2.4300000000000002</v>
          </cell>
          <cell r="O2">
            <v>2.13</v>
          </cell>
          <cell r="P2">
            <v>2.29</v>
          </cell>
          <cell r="Q2">
            <v>2.41</v>
          </cell>
          <cell r="R2">
            <v>2.77</v>
          </cell>
          <cell r="S2">
            <v>3.1</v>
          </cell>
          <cell r="T2">
            <v>3.72</v>
          </cell>
          <cell r="U2">
            <v>3.72</v>
          </cell>
          <cell r="V2">
            <v>3.72</v>
          </cell>
        </row>
        <row r="3">
          <cell r="B3">
            <v>2.7</v>
          </cell>
          <cell r="C3">
            <v>1.5</v>
          </cell>
          <cell r="D3">
            <v>1.7</v>
          </cell>
          <cell r="E3">
            <v>2.4</v>
          </cell>
          <cell r="F3">
            <v>2</v>
          </cell>
          <cell r="G3">
            <v>1.1000000000000001</v>
          </cell>
          <cell r="H3">
            <v>0.8</v>
          </cell>
          <cell r="I3">
            <v>0.9</v>
          </cell>
          <cell r="J3">
            <v>2.9</v>
          </cell>
          <cell r="K3">
            <v>1.7</v>
          </cell>
          <cell r="L3">
            <v>2.1</v>
          </cell>
          <cell r="M3">
            <v>2.5</v>
          </cell>
          <cell r="N3">
            <v>3</v>
          </cell>
          <cell r="O3">
            <v>2.4</v>
          </cell>
          <cell r="P3">
            <v>2.89</v>
          </cell>
          <cell r="Q3">
            <v>2.5</v>
          </cell>
          <cell r="R3">
            <v>2.25</v>
          </cell>
          <cell r="S3">
            <v>2</v>
          </cell>
          <cell r="T3">
            <v>2.1800000000000002</v>
          </cell>
          <cell r="U3">
            <v>2.1800000000000002</v>
          </cell>
          <cell r="V3">
            <v>2.1800000000000002</v>
          </cell>
        </row>
        <row r="4">
          <cell r="B4">
            <v>3.4</v>
          </cell>
          <cell r="C4">
            <v>3.3</v>
          </cell>
          <cell r="D4">
            <v>3.7</v>
          </cell>
          <cell r="E4">
            <v>4.4000000000000004</v>
          </cell>
          <cell r="F4">
            <v>4.8</v>
          </cell>
          <cell r="G4">
            <v>3.5</v>
          </cell>
          <cell r="H4">
            <v>1.8</v>
          </cell>
          <cell r="I4">
            <v>1.9</v>
          </cell>
          <cell r="J4">
            <v>2.2999999999999998</v>
          </cell>
          <cell r="K4">
            <v>1.3</v>
          </cell>
          <cell r="L4">
            <v>2.4</v>
          </cell>
          <cell r="M4">
            <v>2.9</v>
          </cell>
          <cell r="N4">
            <v>1.6</v>
          </cell>
          <cell r="O4">
            <v>1.9</v>
          </cell>
          <cell r="P4">
            <v>2.2000000000000002</v>
          </cell>
          <cell r="Q4">
            <v>2.5</v>
          </cell>
          <cell r="R4">
            <v>2.75</v>
          </cell>
          <cell r="S4">
            <v>3</v>
          </cell>
          <cell r="T4">
            <v>3.74</v>
          </cell>
          <cell r="U4">
            <v>3.74</v>
          </cell>
          <cell r="V4">
            <v>3.74</v>
          </cell>
        </row>
        <row r="5">
          <cell r="B5">
            <v>4.5999999999999996</v>
          </cell>
          <cell r="C5">
            <v>4.3</v>
          </cell>
          <cell r="D5">
            <v>3.5</v>
          </cell>
          <cell r="E5">
            <v>3.5</v>
          </cell>
          <cell r="F5">
            <v>3.7</v>
          </cell>
          <cell r="G5">
            <v>3.6</v>
          </cell>
          <cell r="H5">
            <v>5.0999999999999996</v>
          </cell>
          <cell r="I5">
            <v>3.6</v>
          </cell>
          <cell r="J5">
            <v>2.9</v>
          </cell>
          <cell r="K5">
            <v>1.8</v>
          </cell>
          <cell r="L5">
            <v>4.5</v>
          </cell>
          <cell r="M5">
            <v>1.4</v>
          </cell>
          <cell r="N5">
            <v>1.8</v>
          </cell>
          <cell r="O5">
            <v>2.2999999999999998</v>
          </cell>
          <cell r="P5">
            <v>2</v>
          </cell>
          <cell r="Q5">
            <v>2.5</v>
          </cell>
          <cell r="R5">
            <v>3.5</v>
          </cell>
          <cell r="S5">
            <v>4.5</v>
          </cell>
          <cell r="T5">
            <v>6.52</v>
          </cell>
          <cell r="U5">
            <v>6.52</v>
          </cell>
          <cell r="V5">
            <v>6.52</v>
          </cell>
        </row>
        <row r="6">
          <cell r="B6">
            <v>4.7</v>
          </cell>
          <cell r="C6">
            <v>4.5</v>
          </cell>
          <cell r="D6">
            <v>3.5</v>
          </cell>
          <cell r="E6">
            <v>2.7</v>
          </cell>
          <cell r="F6">
            <v>2.8</v>
          </cell>
          <cell r="G6">
            <v>2.9</v>
          </cell>
          <cell r="H6">
            <v>2.8</v>
          </cell>
          <cell r="I6">
            <v>2.8</v>
          </cell>
          <cell r="J6">
            <v>3.2</v>
          </cell>
          <cell r="K6">
            <v>2.2000000000000002</v>
          </cell>
          <cell r="L6">
            <v>1.8</v>
          </cell>
          <cell r="M6">
            <v>2.4</v>
          </cell>
          <cell r="N6">
            <v>2.4</v>
          </cell>
          <cell r="O6">
            <v>1.8</v>
          </cell>
          <cell r="P6">
            <v>1.63</v>
          </cell>
          <cell r="Q6">
            <v>2</v>
          </cell>
          <cell r="R6">
            <v>2.5</v>
          </cell>
          <cell r="S6">
            <v>3.25</v>
          </cell>
          <cell r="T6">
            <v>4.26</v>
          </cell>
          <cell r="U6">
            <v>4.26</v>
          </cell>
          <cell r="V6">
            <v>4.26</v>
          </cell>
        </row>
        <row r="7">
          <cell r="B7">
            <v>3.4</v>
          </cell>
          <cell r="C7">
            <v>2.9</v>
          </cell>
          <cell r="D7">
            <v>3.4</v>
          </cell>
          <cell r="E7">
            <v>3</v>
          </cell>
          <cell r="F7">
            <v>2.7</v>
          </cell>
          <cell r="G7">
            <v>3</v>
          </cell>
          <cell r="H7">
            <v>3</v>
          </cell>
          <cell r="I7">
            <v>3.7</v>
          </cell>
          <cell r="J7">
            <v>3.9</v>
          </cell>
          <cell r="K7">
            <v>1.9</v>
          </cell>
          <cell r="L7">
            <v>3.2</v>
          </cell>
          <cell r="M7">
            <v>2.8</v>
          </cell>
          <cell r="N7">
            <v>3.6</v>
          </cell>
          <cell r="O7">
            <v>2</v>
          </cell>
          <cell r="P7">
            <v>2.1</v>
          </cell>
          <cell r="Q7">
            <v>2.5</v>
          </cell>
          <cell r="R7">
            <v>3.25</v>
          </cell>
          <cell r="S7">
            <v>3.75</v>
          </cell>
          <cell r="T7">
            <v>5.08</v>
          </cell>
          <cell r="U7">
            <v>5.08</v>
          </cell>
          <cell r="V7">
            <v>5.08</v>
          </cell>
        </row>
        <row r="8">
          <cell r="B8">
            <v>1.2</v>
          </cell>
          <cell r="C8">
            <v>-0.5</v>
          </cell>
          <cell r="D8">
            <v>-1.6</v>
          </cell>
          <cell r="E8">
            <v>1.8</v>
          </cell>
          <cell r="F8">
            <v>1.7</v>
          </cell>
          <cell r="G8">
            <v>1</v>
          </cell>
          <cell r="H8">
            <v>1.3</v>
          </cell>
          <cell r="I8">
            <v>-0.5</v>
          </cell>
          <cell r="J8">
            <v>0.4</v>
          </cell>
          <cell r="K8">
            <v>-7.1</v>
          </cell>
          <cell r="L8">
            <v>3.6</v>
          </cell>
          <cell r="M8">
            <v>1.7</v>
          </cell>
          <cell r="N8">
            <v>1</v>
          </cell>
          <cell r="O8">
            <v>0.1</v>
          </cell>
          <cell r="P8">
            <v>2.6</v>
          </cell>
          <cell r="Q8">
            <v>1</v>
          </cell>
          <cell r="R8">
            <v>1</v>
          </cell>
          <cell r="S8">
            <v>1</v>
          </cell>
          <cell r="T8">
            <v>0.79</v>
          </cell>
          <cell r="U8">
            <v>0.79</v>
          </cell>
          <cell r="V8">
            <v>0.79</v>
          </cell>
        </row>
        <row r="9">
          <cell r="B9">
            <v>2.6</v>
          </cell>
          <cell r="C9">
            <v>3.3</v>
          </cell>
          <cell r="D9">
            <v>4.0999999999999996</v>
          </cell>
          <cell r="E9">
            <v>2.8</v>
          </cell>
          <cell r="F9">
            <v>3.1</v>
          </cell>
          <cell r="G9">
            <v>3</v>
          </cell>
          <cell r="H9">
            <v>3.8</v>
          </cell>
          <cell r="I9">
            <v>2.6</v>
          </cell>
          <cell r="J9">
            <v>5.0999999999999996</v>
          </cell>
          <cell r="K9">
            <v>4.9000000000000004</v>
          </cell>
          <cell r="L9">
            <v>0.4</v>
          </cell>
          <cell r="M9">
            <v>3.2</v>
          </cell>
          <cell r="N9">
            <v>2.8</v>
          </cell>
          <cell r="O9">
            <v>1.5</v>
          </cell>
          <cell r="P9">
            <v>2.9</v>
          </cell>
          <cell r="Q9">
            <v>2.5</v>
          </cell>
          <cell r="R9">
            <v>3</v>
          </cell>
          <cell r="S9">
            <v>3.5</v>
          </cell>
          <cell r="T9">
            <v>3.64</v>
          </cell>
          <cell r="U9">
            <v>3.64</v>
          </cell>
          <cell r="V9">
            <v>3.64</v>
          </cell>
        </row>
        <row r="10">
          <cell r="B10">
            <v>4.0999999999999996</v>
          </cell>
          <cell r="C10">
            <v>4.5</v>
          </cell>
          <cell r="D10">
            <v>5.2</v>
          </cell>
          <cell r="E10">
            <v>4.7</v>
          </cell>
          <cell r="F10">
            <v>4.0999999999999996</v>
          </cell>
          <cell r="G10">
            <v>3.3</v>
          </cell>
          <cell r="H10">
            <v>4.3</v>
          </cell>
          <cell r="I10">
            <v>5.7</v>
          </cell>
          <cell r="J10">
            <v>6</v>
          </cell>
          <cell r="K10">
            <v>4.3</v>
          </cell>
          <cell r="L10">
            <v>3.6</v>
          </cell>
          <cell r="M10">
            <v>4.5</v>
          </cell>
          <cell r="N10">
            <v>4.4000000000000004</v>
          </cell>
          <cell r="O10">
            <v>3.6</v>
          </cell>
          <cell r="P10">
            <v>2.6</v>
          </cell>
          <cell r="Q10">
            <v>3.5</v>
          </cell>
          <cell r="R10">
            <v>4.5</v>
          </cell>
          <cell r="S10">
            <v>5</v>
          </cell>
          <cell r="T10">
            <v>4.5199999999999996</v>
          </cell>
          <cell r="U10">
            <v>4.5199999999999996</v>
          </cell>
          <cell r="V10">
            <v>4.5199999999999996</v>
          </cell>
        </row>
        <row r="11">
          <cell r="B11">
            <v>2.1</v>
          </cell>
          <cell r="C11">
            <v>2.8</v>
          </cell>
          <cell r="D11">
            <v>2.5</v>
          </cell>
          <cell r="E11">
            <v>1.9</v>
          </cell>
          <cell r="F11">
            <v>2.2000000000000002</v>
          </cell>
          <cell r="G11">
            <v>2.4</v>
          </cell>
          <cell r="H11">
            <v>2.2999999999999998</v>
          </cell>
          <cell r="I11">
            <v>1.7</v>
          </cell>
          <cell r="J11">
            <v>2.9</v>
          </cell>
          <cell r="K11">
            <v>2.6</v>
          </cell>
          <cell r="L11">
            <v>1.1000000000000001</v>
          </cell>
          <cell r="M11">
            <v>1.3</v>
          </cell>
          <cell r="N11">
            <v>1.8</v>
          </cell>
          <cell r="O11">
            <v>1.8</v>
          </cell>
          <cell r="P11">
            <v>1.26</v>
          </cell>
          <cell r="Q11">
            <v>1.5</v>
          </cell>
          <cell r="R11">
            <v>2</v>
          </cell>
          <cell r="S11">
            <v>2.75</v>
          </cell>
          <cell r="T11">
            <v>3.77</v>
          </cell>
          <cell r="U11">
            <v>3.77</v>
          </cell>
          <cell r="V11">
            <v>3.77</v>
          </cell>
        </row>
        <row r="12">
          <cell r="B12">
            <v>4.3</v>
          </cell>
          <cell r="C12">
            <v>6.3</v>
          </cell>
          <cell r="D12">
            <v>5.0999999999999996</v>
          </cell>
          <cell r="E12">
            <v>4.9000000000000004</v>
          </cell>
          <cell r="F12">
            <v>4.2</v>
          </cell>
          <cell r="G12">
            <v>1.7</v>
          </cell>
          <cell r="H12">
            <v>3.2</v>
          </cell>
          <cell r="I12">
            <v>3.3</v>
          </cell>
          <cell r="J12">
            <v>4</v>
          </cell>
          <cell r="K12">
            <v>2</v>
          </cell>
          <cell r="L12">
            <v>0.6</v>
          </cell>
          <cell r="M12">
            <v>1.7</v>
          </cell>
          <cell r="N12">
            <v>1.6</v>
          </cell>
          <cell r="O12">
            <v>3.8</v>
          </cell>
          <cell r="P12">
            <v>1.43</v>
          </cell>
          <cell r="Q12">
            <v>3</v>
          </cell>
          <cell r="R12">
            <v>3.75</v>
          </cell>
          <cell r="S12">
            <v>4.25</v>
          </cell>
          <cell r="T12">
            <v>4.68</v>
          </cell>
          <cell r="U12">
            <v>4.68</v>
          </cell>
          <cell r="V12">
            <v>4.68</v>
          </cell>
        </row>
        <row r="13">
          <cell r="B13">
            <v>3.54</v>
          </cell>
          <cell r="C13">
            <v>4.3099999999999996</v>
          </cell>
          <cell r="D13">
            <v>4.01</v>
          </cell>
          <cell r="E13">
            <v>4.17</v>
          </cell>
          <cell r="F13">
            <v>3.14</v>
          </cell>
          <cell r="G13">
            <v>2.74</v>
          </cell>
          <cell r="H13">
            <v>3.12</v>
          </cell>
          <cell r="I13">
            <v>4</v>
          </cell>
          <cell r="J13">
            <v>4.24</v>
          </cell>
          <cell r="K13">
            <v>2.92</v>
          </cell>
          <cell r="L13">
            <v>2.58</v>
          </cell>
          <cell r="M13">
            <v>2.31</v>
          </cell>
          <cell r="N13">
            <v>1.87</v>
          </cell>
          <cell r="O13">
            <v>1.6</v>
          </cell>
          <cell r="P13">
            <v>1.32</v>
          </cell>
          <cell r="Q13">
            <v>1.75</v>
          </cell>
          <cell r="R13">
            <v>2.52</v>
          </cell>
          <cell r="S13">
            <v>2.65</v>
          </cell>
          <cell r="T13">
            <v>2.79</v>
          </cell>
          <cell r="U13">
            <v>3.18</v>
          </cell>
          <cell r="V13">
            <v>3.13</v>
          </cell>
        </row>
        <row r="14">
          <cell r="B14">
            <v>-4.07</v>
          </cell>
          <cell r="C14">
            <v>1.33</v>
          </cell>
          <cell r="D14">
            <v>0.91</v>
          </cell>
          <cell r="E14">
            <v>3.57</v>
          </cell>
          <cell r="F14">
            <v>0.97</v>
          </cell>
          <cell r="G14">
            <v>-0.59</v>
          </cell>
          <cell r="H14">
            <v>0.03</v>
          </cell>
          <cell r="I14">
            <v>1.61</v>
          </cell>
          <cell r="J14">
            <v>2.5</v>
          </cell>
          <cell r="K14">
            <v>1.84</v>
          </cell>
          <cell r="L14">
            <v>-3.5</v>
          </cell>
          <cell r="M14">
            <v>-0.37</v>
          </cell>
          <cell r="N14">
            <v>-2.89</v>
          </cell>
          <cell r="O14">
            <v>1.76</v>
          </cell>
          <cell r="P14">
            <v>0.87</v>
          </cell>
          <cell r="Q14">
            <v>-5.01</v>
          </cell>
          <cell r="R14">
            <v>-0.51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6">
          <cell r="B16">
            <v>2.94</v>
          </cell>
          <cell r="C16">
            <v>-0.17</v>
          </cell>
          <cell r="D16">
            <v>0.28999999999999998</v>
          </cell>
          <cell r="E16">
            <v>1.47</v>
          </cell>
          <cell r="F16">
            <v>3.28</v>
          </cell>
          <cell r="G16">
            <v>1.07</v>
          </cell>
          <cell r="H16">
            <v>1.69</v>
          </cell>
          <cell r="I16">
            <v>-1.32</v>
          </cell>
          <cell r="J16">
            <v>-1.69</v>
          </cell>
          <cell r="K16">
            <v>-2.37</v>
          </cell>
          <cell r="L16">
            <v>3.99</v>
          </cell>
          <cell r="M16">
            <v>0.99</v>
          </cell>
          <cell r="N16">
            <v>-0.64</v>
          </cell>
          <cell r="O16">
            <v>-0.43</v>
          </cell>
          <cell r="P16">
            <v>0.26</v>
          </cell>
          <cell r="Q16">
            <v>0.85</v>
          </cell>
          <cell r="R16">
            <v>0.98</v>
          </cell>
          <cell r="S16">
            <v>1.49</v>
          </cell>
          <cell r="T16">
            <v>1.46</v>
          </cell>
          <cell r="U16">
            <v>1.58</v>
          </cell>
          <cell r="V16">
            <v>1.45</v>
          </cell>
        </row>
        <row r="17">
          <cell r="B17">
            <v>2.36</v>
          </cell>
          <cell r="C17">
            <v>1.06</v>
          </cell>
          <cell r="D17">
            <v>1.1200000000000001</v>
          </cell>
          <cell r="E17">
            <v>1.53</v>
          </cell>
          <cell r="F17">
            <v>2.0099999999999998</v>
          </cell>
          <cell r="G17">
            <v>1.41</v>
          </cell>
          <cell r="H17">
            <v>1.85</v>
          </cell>
          <cell r="I17">
            <v>1.26</v>
          </cell>
          <cell r="J17">
            <v>-0.64</v>
          </cell>
          <cell r="K17">
            <v>-2.67</v>
          </cell>
          <cell r="L17">
            <v>3.02</v>
          </cell>
          <cell r="M17">
            <v>1.02</v>
          </cell>
          <cell r="N17">
            <v>-0.1</v>
          </cell>
          <cell r="O17">
            <v>0.41</v>
          </cell>
          <cell r="P17">
            <v>0.66</v>
          </cell>
          <cell r="Q17">
            <v>1.33</v>
          </cell>
          <cell r="R17">
            <v>1.88</v>
          </cell>
          <cell r="S17">
            <v>1.95</v>
          </cell>
          <cell r="T17">
            <v>1.91</v>
          </cell>
          <cell r="U17">
            <v>1.91</v>
          </cell>
          <cell r="V17">
            <v>1.91</v>
          </cell>
        </row>
        <row r="21">
          <cell r="B21">
            <v>0.24</v>
          </cell>
        </row>
        <row r="22">
          <cell r="B22">
            <v>0.17</v>
          </cell>
        </row>
        <row r="23">
          <cell r="B23">
            <v>0.09</v>
          </cell>
        </row>
        <row r="24">
          <cell r="B24">
            <v>0.08</v>
          </cell>
        </row>
        <row r="25">
          <cell r="B25">
            <v>0.1</v>
          </cell>
        </row>
        <row r="26">
          <cell r="B26">
            <v>0.06</v>
          </cell>
        </row>
        <row r="27">
          <cell r="B27">
            <v>0.06</v>
          </cell>
        </row>
        <row r="28">
          <cell r="B28">
            <v>0.06</v>
          </cell>
        </row>
        <row r="29">
          <cell r="B29">
            <v>0.06</v>
          </cell>
        </row>
        <row r="30">
          <cell r="B30">
            <v>0.06</v>
          </cell>
        </row>
      </sheetData>
      <sheetData sheetId="4">
        <row r="1">
          <cell r="B1">
            <v>41640</v>
          </cell>
          <cell r="D1">
            <v>36526</v>
          </cell>
          <cell r="E1">
            <v>36892</v>
          </cell>
          <cell r="F1">
            <v>37257</v>
          </cell>
          <cell r="G1">
            <v>37622</v>
          </cell>
          <cell r="H1">
            <v>37987</v>
          </cell>
          <cell r="I1">
            <v>38353</v>
          </cell>
          <cell r="J1">
            <v>38718</v>
          </cell>
          <cell r="K1">
            <v>39083</v>
          </cell>
          <cell r="L1">
            <v>39448</v>
          </cell>
          <cell r="M1">
            <v>39814</v>
          </cell>
          <cell r="N1">
            <v>40179</v>
          </cell>
          <cell r="O1">
            <v>40544</v>
          </cell>
          <cell r="P1">
            <v>40909</v>
          </cell>
          <cell r="Q1">
            <v>41275</v>
          </cell>
          <cell r="R1">
            <v>41640</v>
          </cell>
          <cell r="S1">
            <v>42005</v>
          </cell>
          <cell r="T1">
            <v>42370</v>
          </cell>
          <cell r="U1">
            <v>42736</v>
          </cell>
          <cell r="V1">
            <v>43101</v>
          </cell>
          <cell r="W1">
            <v>43466</v>
          </cell>
          <cell r="X1">
            <v>43831</v>
          </cell>
        </row>
        <row r="2">
          <cell r="B2">
            <v>1030.2</v>
          </cell>
          <cell r="D2">
            <v>12.6</v>
          </cell>
          <cell r="E2">
            <v>3.4</v>
          </cell>
          <cell r="F2">
            <v>3.6</v>
          </cell>
          <cell r="G2">
            <v>-0.4</v>
          </cell>
          <cell r="H2">
            <v>2.6</v>
          </cell>
          <cell r="I2">
            <v>8.1</v>
          </cell>
          <cell r="J2">
            <v>9.8000000000000007</v>
          </cell>
          <cell r="K2">
            <v>3.6</v>
          </cell>
          <cell r="L2">
            <v>3.2</v>
          </cell>
          <cell r="M2">
            <v>-9.5</v>
          </cell>
          <cell r="N2">
            <v>1.9</v>
          </cell>
          <cell r="O2">
            <v>7.3</v>
          </cell>
          <cell r="P2">
            <v>0.1</v>
          </cell>
          <cell r="Q2">
            <v>0.8</v>
          </cell>
          <cell r="R2">
            <v>2.6</v>
          </cell>
          <cell r="S2">
            <v>3.3</v>
          </cell>
          <cell r="T2">
            <v>4.8</v>
          </cell>
          <cell r="U2">
            <v>4.9000000000000004</v>
          </cell>
          <cell r="V2">
            <v>4.8</v>
          </cell>
          <cell r="W2">
            <v>5</v>
          </cell>
          <cell r="X2">
            <v>5</v>
          </cell>
        </row>
        <row r="3">
          <cell r="B3">
            <v>48.8</v>
          </cell>
          <cell r="D3">
            <v>13.5</v>
          </cell>
          <cell r="E3">
            <v>-8.1</v>
          </cell>
          <cell r="F3">
            <v>5.0999999999999996</v>
          </cell>
          <cell r="G3">
            <v>6</v>
          </cell>
          <cell r="H3">
            <v>11</v>
          </cell>
          <cell r="I3">
            <v>-2</v>
          </cell>
          <cell r="J3">
            <v>-3.6</v>
          </cell>
          <cell r="K3">
            <v>-13</v>
          </cell>
          <cell r="L3">
            <v>-2.2999999999999998</v>
          </cell>
          <cell r="M3">
            <v>-5.0999999999999996</v>
          </cell>
          <cell r="N3">
            <v>-9</v>
          </cell>
          <cell r="O3">
            <v>-1.2</v>
          </cell>
          <cell r="P3">
            <v>0.8</v>
          </cell>
          <cell r="Q3">
            <v>-6.9</v>
          </cell>
          <cell r="R3">
            <v>-19.5</v>
          </cell>
          <cell r="S3">
            <v>-8.3000000000000007</v>
          </cell>
          <cell r="T3">
            <v>1.3</v>
          </cell>
          <cell r="U3">
            <v>1.3</v>
          </cell>
          <cell r="V3">
            <v>0.3</v>
          </cell>
          <cell r="W3">
            <v>1</v>
          </cell>
          <cell r="X3">
            <v>0.2</v>
          </cell>
        </row>
        <row r="4">
          <cell r="B4">
            <v>574.9</v>
          </cell>
          <cell r="D4">
            <v>9.1999999999999993</v>
          </cell>
          <cell r="E4">
            <v>3.7</v>
          </cell>
          <cell r="F4">
            <v>3.5</v>
          </cell>
          <cell r="G4">
            <v>-2.2999999999999998</v>
          </cell>
          <cell r="H4">
            <v>3.7</v>
          </cell>
          <cell r="I4">
            <v>6.8</v>
          </cell>
          <cell r="J4">
            <v>6.5</v>
          </cell>
          <cell r="K4">
            <v>2.5</v>
          </cell>
          <cell r="L4">
            <v>1.3</v>
          </cell>
          <cell r="M4">
            <v>-11.6</v>
          </cell>
          <cell r="N4">
            <v>6.5</v>
          </cell>
          <cell r="O4">
            <v>6.6</v>
          </cell>
          <cell r="P4">
            <v>-1.9</v>
          </cell>
          <cell r="Q4">
            <v>2.9</v>
          </cell>
          <cell r="R4">
            <v>1.9</v>
          </cell>
          <cell r="S4">
            <v>3</v>
          </cell>
          <cell r="T4">
            <v>5.2</v>
          </cell>
          <cell r="U4">
            <v>5.7</v>
          </cell>
          <cell r="V4">
            <v>5.2</v>
          </cell>
          <cell r="W4">
            <v>5.6</v>
          </cell>
          <cell r="X4">
            <v>5.6</v>
          </cell>
        </row>
        <row r="5">
          <cell r="B5">
            <v>406.5</v>
          </cell>
          <cell r="D5">
            <v>19.899999999999999</v>
          </cell>
          <cell r="E5">
            <v>4.7</v>
          </cell>
          <cell r="F5">
            <v>3.7</v>
          </cell>
          <cell r="G5">
            <v>2.1</v>
          </cell>
          <cell r="H5">
            <v>-0.6</v>
          </cell>
          <cell r="I5">
            <v>12.5</v>
          </cell>
          <cell r="J5">
            <v>18</v>
          </cell>
          <cell r="K5">
            <v>8.6999999999999993</v>
          </cell>
          <cell r="L5">
            <v>6.9</v>
          </cell>
          <cell r="M5">
            <v>-7.4</v>
          </cell>
          <cell r="N5">
            <v>-3.1</v>
          </cell>
          <cell r="O5">
            <v>9.5</v>
          </cell>
          <cell r="P5">
            <v>3.1</v>
          </cell>
          <cell r="Q5">
            <v>-0.8</v>
          </cell>
          <cell r="R5">
            <v>7.1</v>
          </cell>
          <cell r="S5">
            <v>5.0999999999999996</v>
          </cell>
          <cell r="T5">
            <v>4.7</v>
          </cell>
          <cell r="U5">
            <v>4.0999999999999996</v>
          </cell>
          <cell r="V5">
            <v>4.7</v>
          </cell>
          <cell r="W5">
            <v>4.5999999999999996</v>
          </cell>
          <cell r="X5">
            <v>4.5999999999999996</v>
          </cell>
        </row>
        <row r="7">
          <cell r="D7">
            <v>36526</v>
          </cell>
          <cell r="E7">
            <v>36892</v>
          </cell>
          <cell r="F7">
            <v>37257</v>
          </cell>
          <cell r="G7">
            <v>37622</v>
          </cell>
          <cell r="H7">
            <v>37987</v>
          </cell>
          <cell r="I7">
            <v>38353</v>
          </cell>
          <cell r="J7">
            <v>38718</v>
          </cell>
          <cell r="K7">
            <v>39083</v>
          </cell>
          <cell r="L7">
            <v>39448</v>
          </cell>
          <cell r="M7">
            <v>39814</v>
          </cell>
          <cell r="N7">
            <v>40179</v>
          </cell>
          <cell r="O7">
            <v>40544</v>
          </cell>
          <cell r="P7">
            <v>40909</v>
          </cell>
          <cell r="Q7">
            <v>41275</v>
          </cell>
          <cell r="R7">
            <v>41640</v>
          </cell>
          <cell r="S7">
            <v>42005</v>
          </cell>
          <cell r="T7">
            <v>42370</v>
          </cell>
          <cell r="U7">
            <v>42736</v>
          </cell>
          <cell r="V7">
            <v>43101</v>
          </cell>
          <cell r="W7">
            <v>43466</v>
          </cell>
          <cell r="X7">
            <v>43831</v>
          </cell>
        </row>
        <row r="8">
          <cell r="D8">
            <v>8.1999999999999993</v>
          </cell>
          <cell r="E8">
            <v>1.6</v>
          </cell>
          <cell r="F8">
            <v>-1.2</v>
          </cell>
          <cell r="G8">
            <v>-1.1000000000000001</v>
          </cell>
          <cell r="H8">
            <v>1.9</v>
          </cell>
          <cell r="I8">
            <v>5.5</v>
          </cell>
          <cell r="J8">
            <v>3</v>
          </cell>
          <cell r="K8">
            <v>1.4</v>
          </cell>
          <cell r="L8">
            <v>5.0999999999999996</v>
          </cell>
          <cell r="M8">
            <v>-8.6</v>
          </cell>
          <cell r="N8">
            <v>9.6</v>
          </cell>
          <cell r="O8">
            <v>1.2</v>
          </cell>
          <cell r="P8">
            <v>3.6</v>
          </cell>
          <cell r="Q8">
            <v>0.8</v>
          </cell>
          <cell r="R8">
            <v>-1.9</v>
          </cell>
          <cell r="S8">
            <v>1.6</v>
          </cell>
          <cell r="T8">
            <v>2.2000000000000002</v>
          </cell>
          <cell r="U8">
            <v>1.8</v>
          </cell>
          <cell r="V8">
            <v>1.8</v>
          </cell>
          <cell r="W8">
            <v>2</v>
          </cell>
          <cell r="X8">
            <v>1.8</v>
          </cell>
        </row>
        <row r="9">
          <cell r="D9">
            <v>67.7</v>
          </cell>
          <cell r="E9">
            <v>-6.4</v>
          </cell>
          <cell r="F9">
            <v>-0.4</v>
          </cell>
          <cell r="G9">
            <v>0.9</v>
          </cell>
          <cell r="H9">
            <v>9.6</v>
          </cell>
          <cell r="I9">
            <v>40.9</v>
          </cell>
          <cell r="J9">
            <v>22.2</v>
          </cell>
          <cell r="K9">
            <v>0.2</v>
          </cell>
          <cell r="L9">
            <v>29.5</v>
          </cell>
          <cell r="M9">
            <v>-32</v>
          </cell>
          <cell r="N9">
            <v>26.2</v>
          </cell>
          <cell r="O9">
            <v>26.2</v>
          </cell>
          <cell r="P9">
            <v>5.6</v>
          </cell>
          <cell r="Q9">
            <v>-4.2</v>
          </cell>
          <cell r="R9">
            <v>-5.6</v>
          </cell>
          <cell r="S9">
            <v>-15.4</v>
          </cell>
          <cell r="T9">
            <v>17.8</v>
          </cell>
          <cell r="U9">
            <v>10.4</v>
          </cell>
          <cell r="V9">
            <v>7.1</v>
          </cell>
          <cell r="W9">
            <v>9.1999999999999993</v>
          </cell>
          <cell r="X9">
            <v>5.9</v>
          </cell>
        </row>
        <row r="10">
          <cell r="D10">
            <v>2.7</v>
          </cell>
          <cell r="E10">
            <v>2</v>
          </cell>
          <cell r="F10">
            <v>0</v>
          </cell>
          <cell r="G10">
            <v>-0.7</v>
          </cell>
          <cell r="H10">
            <v>-0.4</v>
          </cell>
          <cell r="I10">
            <v>1.5</v>
          </cell>
          <cell r="J10">
            <v>2.5</v>
          </cell>
          <cell r="K10">
            <v>2.4</v>
          </cell>
          <cell r="L10">
            <v>3.2</v>
          </cell>
          <cell r="M10">
            <v>-2</v>
          </cell>
          <cell r="N10">
            <v>3.5</v>
          </cell>
          <cell r="O10">
            <v>2.9</v>
          </cell>
          <cell r="P10">
            <v>2.8</v>
          </cell>
          <cell r="Q10">
            <v>0</v>
          </cell>
          <cell r="R10">
            <v>0.3</v>
          </cell>
          <cell r="S10">
            <v>1.6</v>
          </cell>
          <cell r="T10">
            <v>1.3</v>
          </cell>
          <cell r="U10">
            <v>1</v>
          </cell>
          <cell r="V10">
            <v>1.2</v>
          </cell>
          <cell r="W10">
            <v>1.1000000000000001</v>
          </cell>
          <cell r="X10">
            <v>1.1000000000000001</v>
          </cell>
        </row>
        <row r="11">
          <cell r="D11">
            <v>12.3</v>
          </cell>
          <cell r="E11">
            <v>2.1</v>
          </cell>
          <cell r="F11">
            <v>-3.6</v>
          </cell>
          <cell r="G11">
            <v>-2.1</v>
          </cell>
          <cell r="H11">
            <v>5</v>
          </cell>
          <cell r="I11">
            <v>6.6</v>
          </cell>
          <cell r="J11">
            <v>0.4</v>
          </cell>
          <cell r="K11">
            <v>0.1</v>
          </cell>
          <cell r="L11">
            <v>3.8</v>
          </cell>
          <cell r="M11">
            <v>-12.5</v>
          </cell>
          <cell r="N11">
            <v>16.899999999999999</v>
          </cell>
          <cell r="O11">
            <v>-4.7</v>
          </cell>
          <cell r="P11">
            <v>4.5</v>
          </cell>
          <cell r="Q11">
            <v>2.9</v>
          </cell>
          <cell r="R11">
            <v>-4.3</v>
          </cell>
          <cell r="S11">
            <v>3.3</v>
          </cell>
          <cell r="T11">
            <v>2.1</v>
          </cell>
          <cell r="U11">
            <v>2.2000000000000002</v>
          </cell>
          <cell r="V11">
            <v>2.2000000000000002</v>
          </cell>
          <cell r="W11">
            <v>2.4</v>
          </cell>
          <cell r="X11">
            <v>2.4</v>
          </cell>
        </row>
        <row r="14">
          <cell r="B14">
            <v>928.9</v>
          </cell>
          <cell r="D14">
            <v>13.7</v>
          </cell>
          <cell r="E14">
            <v>2.4</v>
          </cell>
          <cell r="F14">
            <v>6.4</v>
          </cell>
          <cell r="G14">
            <v>-1</v>
          </cell>
          <cell r="H14">
            <v>7.1</v>
          </cell>
          <cell r="I14">
            <v>11</v>
          </cell>
          <cell r="J14">
            <v>14.2</v>
          </cell>
          <cell r="K14">
            <v>5.7</v>
          </cell>
          <cell r="L14">
            <v>4.3</v>
          </cell>
          <cell r="M14">
            <v>-12.4</v>
          </cell>
          <cell r="N14">
            <v>0.9</v>
          </cell>
          <cell r="O14">
            <v>7.1</v>
          </cell>
          <cell r="P14">
            <v>0.9</v>
          </cell>
          <cell r="Q14">
            <v>1.5</v>
          </cell>
          <cell r="R14">
            <v>3.8</v>
          </cell>
          <cell r="S14">
            <v>4</v>
          </cell>
          <cell r="T14">
            <v>7.2</v>
          </cell>
          <cell r="U14">
            <v>6.7</v>
          </cell>
          <cell r="V14">
            <v>6</v>
          </cell>
          <cell r="W14">
            <v>6</v>
          </cell>
          <cell r="X14">
            <v>5.5</v>
          </cell>
        </row>
        <row r="15">
          <cell r="B15">
            <v>86.3</v>
          </cell>
          <cell r="D15">
            <v>9.6</v>
          </cell>
          <cell r="E15">
            <v>-2.9</v>
          </cell>
          <cell r="F15">
            <v>0.3</v>
          </cell>
          <cell r="G15">
            <v>5.8</v>
          </cell>
          <cell r="H15">
            <v>5.7</v>
          </cell>
          <cell r="I15">
            <v>13.9</v>
          </cell>
          <cell r="J15">
            <v>7.7</v>
          </cell>
          <cell r="K15">
            <v>4</v>
          </cell>
          <cell r="L15">
            <v>9.6</v>
          </cell>
          <cell r="M15">
            <v>-6.1</v>
          </cell>
          <cell r="N15">
            <v>-5.2</v>
          </cell>
          <cell r="O15">
            <v>10.4</v>
          </cell>
          <cell r="P15">
            <v>3.6</v>
          </cell>
          <cell r="Q15">
            <v>6.8</v>
          </cell>
          <cell r="R15">
            <v>-7.1</v>
          </cell>
          <cell r="S15">
            <v>3.8</v>
          </cell>
          <cell r="T15">
            <v>3</v>
          </cell>
          <cell r="U15">
            <v>3</v>
          </cell>
          <cell r="V15">
            <v>3.2</v>
          </cell>
          <cell r="W15">
            <v>3.2</v>
          </cell>
          <cell r="X15">
            <v>3.3</v>
          </cell>
        </row>
        <row r="16">
          <cell r="B16">
            <v>498.2</v>
          </cell>
          <cell r="D16">
            <v>12.2</v>
          </cell>
          <cell r="E16">
            <v>2.1</v>
          </cell>
          <cell r="F16">
            <v>5.4</v>
          </cell>
          <cell r="G16">
            <v>-2.1</v>
          </cell>
          <cell r="H16">
            <v>8.3000000000000007</v>
          </cell>
          <cell r="I16">
            <v>9.8000000000000007</v>
          </cell>
          <cell r="J16">
            <v>14.1</v>
          </cell>
          <cell r="K16">
            <v>4</v>
          </cell>
          <cell r="L16">
            <v>-0.7</v>
          </cell>
          <cell r="M16">
            <v>-17.899999999999999</v>
          </cell>
          <cell r="N16">
            <v>5.2</v>
          </cell>
          <cell r="O16">
            <v>5</v>
          </cell>
          <cell r="P16">
            <v>-1</v>
          </cell>
          <cell r="Q16">
            <v>2.9</v>
          </cell>
          <cell r="R16">
            <v>4.3</v>
          </cell>
          <cell r="S16">
            <v>4</v>
          </cell>
          <cell r="T16">
            <v>9.3000000000000007</v>
          </cell>
          <cell r="U16">
            <v>8.6999999999999993</v>
          </cell>
          <cell r="V16">
            <v>7.5</v>
          </cell>
          <cell r="W16">
            <v>7.3</v>
          </cell>
          <cell r="X16">
            <v>6.3</v>
          </cell>
        </row>
        <row r="17">
          <cell r="B17">
            <v>344.5</v>
          </cell>
          <cell r="D17">
            <v>17.7</v>
          </cell>
          <cell r="E17">
            <v>4</v>
          </cell>
          <cell r="F17">
            <v>9.1999999999999993</v>
          </cell>
          <cell r="G17">
            <v>0.1</v>
          </cell>
          <cell r="H17">
            <v>5.0999999999999996</v>
          </cell>
          <cell r="I17">
            <v>12.8</v>
          </cell>
          <cell r="J17">
            <v>15.7</v>
          </cell>
          <cell r="K17">
            <v>9.1</v>
          </cell>
          <cell r="L17">
            <v>11.5</v>
          </cell>
          <cell r="M17">
            <v>-5.8</v>
          </cell>
          <cell r="N17">
            <v>-3.8</v>
          </cell>
          <cell r="O17">
            <v>9.5</v>
          </cell>
          <cell r="P17">
            <v>2.9</v>
          </cell>
          <cell r="Q17">
            <v>-2</v>
          </cell>
          <cell r="R17">
            <v>6.4</v>
          </cell>
          <cell r="S17">
            <v>4.0999999999999996</v>
          </cell>
          <cell r="T17">
            <v>5.0999999999999996</v>
          </cell>
          <cell r="U17">
            <v>4.5</v>
          </cell>
          <cell r="V17">
            <v>4.5</v>
          </cell>
          <cell r="W17">
            <v>4.8</v>
          </cell>
          <cell r="X17">
            <v>4.7</v>
          </cell>
        </row>
        <row r="20">
          <cell r="D20">
            <v>7.5</v>
          </cell>
          <cell r="E20">
            <v>1.7</v>
          </cell>
          <cell r="F20">
            <v>-2.2000000000000002</v>
          </cell>
          <cell r="G20">
            <v>-1.9</v>
          </cell>
          <cell r="H20">
            <v>1.1000000000000001</v>
          </cell>
          <cell r="I20">
            <v>3.6</v>
          </cell>
          <cell r="J20">
            <v>3.5</v>
          </cell>
          <cell r="K20">
            <v>1.7</v>
          </cell>
          <cell r="L20">
            <v>3.4</v>
          </cell>
          <cell r="M20">
            <v>-8.8000000000000007</v>
          </cell>
          <cell r="N20">
            <v>7</v>
          </cell>
          <cell r="O20">
            <v>3.4</v>
          </cell>
          <cell r="P20">
            <v>3.5</v>
          </cell>
          <cell r="Q20">
            <v>-0.6</v>
          </cell>
          <cell r="R20">
            <v>-2.2999999999999998</v>
          </cell>
          <cell r="S20">
            <v>0.8</v>
          </cell>
          <cell r="T20">
            <v>2.9</v>
          </cell>
          <cell r="U20">
            <v>2.2999999999999998</v>
          </cell>
          <cell r="V20">
            <v>2.1</v>
          </cell>
          <cell r="W20">
            <v>2.2000000000000002</v>
          </cell>
          <cell r="X20">
            <v>1.9</v>
          </cell>
        </row>
        <row r="21">
          <cell r="D21">
            <v>65.7</v>
          </cell>
          <cell r="E21">
            <v>-3.7</v>
          </cell>
          <cell r="F21">
            <v>-4.0999999999999996</v>
          </cell>
          <cell r="G21">
            <v>-1.6</v>
          </cell>
          <cell r="H21">
            <v>13.3</v>
          </cell>
          <cell r="I21">
            <v>34</v>
          </cell>
          <cell r="J21">
            <v>19.2</v>
          </cell>
          <cell r="K21">
            <v>-4.0999999999999996</v>
          </cell>
          <cell r="L21">
            <v>35.4</v>
          </cell>
          <cell r="M21">
            <v>-34.4</v>
          </cell>
          <cell r="N21">
            <v>29.2</v>
          </cell>
          <cell r="O21">
            <v>28.2</v>
          </cell>
          <cell r="P21">
            <v>2.1</v>
          </cell>
          <cell r="Q21">
            <v>-7.2</v>
          </cell>
          <cell r="R21">
            <v>-6.6</v>
          </cell>
          <cell r="S21">
            <v>-12.1</v>
          </cell>
          <cell r="T21">
            <v>19.2</v>
          </cell>
          <cell r="U21">
            <v>11.9</v>
          </cell>
          <cell r="V21">
            <v>8.5</v>
          </cell>
          <cell r="W21">
            <v>10.1</v>
          </cell>
          <cell r="X21">
            <v>6.8</v>
          </cell>
        </row>
        <row r="22">
          <cell r="D22">
            <v>1.9</v>
          </cell>
          <cell r="E22">
            <v>1.2</v>
          </cell>
          <cell r="F22">
            <v>-1.2</v>
          </cell>
          <cell r="G22">
            <v>-1.3</v>
          </cell>
          <cell r="H22">
            <v>-0.4</v>
          </cell>
          <cell r="I22">
            <v>0.2</v>
          </cell>
          <cell r="J22">
            <v>0.9</v>
          </cell>
          <cell r="K22">
            <v>3</v>
          </cell>
          <cell r="L22">
            <v>2.4</v>
          </cell>
          <cell r="M22">
            <v>-4.3</v>
          </cell>
          <cell r="N22">
            <v>2.5</v>
          </cell>
          <cell r="O22">
            <v>3.4</v>
          </cell>
          <cell r="P22">
            <v>2.6</v>
          </cell>
          <cell r="Q22">
            <v>-1</v>
          </cell>
          <cell r="R22">
            <v>0.5</v>
          </cell>
          <cell r="S22">
            <v>1.3</v>
          </cell>
          <cell r="T22">
            <v>1</v>
          </cell>
          <cell r="U22">
            <v>0.8</v>
          </cell>
          <cell r="V22">
            <v>0.8</v>
          </cell>
          <cell r="W22">
            <v>0.8</v>
          </cell>
          <cell r="X22">
            <v>0.8</v>
          </cell>
        </row>
        <row r="23">
          <cell r="D23">
            <v>13.4</v>
          </cell>
          <cell r="E23">
            <v>3.5</v>
          </cell>
          <cell r="F23">
            <v>-3.9</v>
          </cell>
          <cell r="G23">
            <v>-3</v>
          </cell>
          <cell r="H23">
            <v>2.2999999999999998</v>
          </cell>
          <cell r="I23">
            <v>5</v>
          </cell>
          <cell r="J23">
            <v>5</v>
          </cell>
          <cell r="K23">
            <v>0.9</v>
          </cell>
          <cell r="L23">
            <v>-1.7</v>
          </cell>
          <cell r="M23">
            <v>-7.7</v>
          </cell>
          <cell r="N23">
            <v>9.6</v>
          </cell>
          <cell r="O23">
            <v>-2.2999999999999998</v>
          </cell>
          <cell r="P23">
            <v>5.0999999999999996</v>
          </cell>
          <cell r="Q23">
            <v>2</v>
          </cell>
          <cell r="R23">
            <v>-5</v>
          </cell>
          <cell r="S23">
            <v>3.4</v>
          </cell>
          <cell r="T23">
            <v>2.4</v>
          </cell>
          <cell r="U23">
            <v>2.4</v>
          </cell>
          <cell r="V23">
            <v>2.4</v>
          </cell>
          <cell r="W23">
            <v>2.4</v>
          </cell>
          <cell r="X23">
            <v>2.4</v>
          </cell>
        </row>
      </sheetData>
      <sheetData sheetId="5">
        <row r="1">
          <cell r="B1">
            <v>36526</v>
          </cell>
          <cell r="C1">
            <v>36892</v>
          </cell>
          <cell r="D1">
            <v>37257</v>
          </cell>
          <cell r="E1">
            <v>37622</v>
          </cell>
          <cell r="F1">
            <v>37987</v>
          </cell>
          <cell r="G1">
            <v>38353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</row>
        <row r="2">
          <cell r="B2">
            <v>49</v>
          </cell>
          <cell r="C2">
            <v>56.1</v>
          </cell>
          <cell r="D2">
            <v>58.2</v>
          </cell>
          <cell r="E2">
            <v>59.1</v>
          </cell>
          <cell r="F2">
            <v>47.3</v>
          </cell>
          <cell r="G2">
            <v>44</v>
          </cell>
          <cell r="H2">
            <v>20.100000000000001</v>
          </cell>
          <cell r="I2">
            <v>2.6</v>
          </cell>
          <cell r="J2">
            <v>3.3</v>
          </cell>
          <cell r="K2">
            <v>48.8</v>
          </cell>
          <cell r="L2">
            <v>58.8</v>
          </cell>
          <cell r="M2">
            <v>56.1</v>
          </cell>
          <cell r="N2">
            <v>52.2</v>
          </cell>
          <cell r="O2">
            <v>52.1</v>
          </cell>
          <cell r="P2">
            <v>39.299999999999997</v>
          </cell>
          <cell r="Q2">
            <v>36.6</v>
          </cell>
          <cell r="R2">
            <v>10.7</v>
          </cell>
          <cell r="S2">
            <v>-10.7</v>
          </cell>
          <cell r="T2">
            <v>-29.4</v>
          </cell>
          <cell r="U2">
            <v>-47.4</v>
          </cell>
          <cell r="V2">
            <v>-58.8</v>
          </cell>
        </row>
        <row r="3">
          <cell r="B3">
            <v>40</v>
          </cell>
          <cell r="C3">
            <v>41.8</v>
          </cell>
          <cell r="D3">
            <v>33.5</v>
          </cell>
          <cell r="E3">
            <v>38.5</v>
          </cell>
          <cell r="F3">
            <v>34.9</v>
          </cell>
          <cell r="G3">
            <v>44.4</v>
          </cell>
          <cell r="H3">
            <v>45.9</v>
          </cell>
          <cell r="I3">
            <v>46.7</v>
          </cell>
          <cell r="J3">
            <v>55.6</v>
          </cell>
          <cell r="K3">
            <v>25.9</v>
          </cell>
          <cell r="L3">
            <v>51.1</v>
          </cell>
          <cell r="M3">
            <v>45.6</v>
          </cell>
          <cell r="N3">
            <v>47.8</v>
          </cell>
          <cell r="O3">
            <v>56.2</v>
          </cell>
          <cell r="P3">
            <v>62</v>
          </cell>
          <cell r="Q3">
            <v>70.599999999999994</v>
          </cell>
          <cell r="R3">
            <v>73.099999999999994</v>
          </cell>
          <cell r="S3">
            <v>75.099999999999994</v>
          </cell>
          <cell r="T3">
            <v>80.599999999999994</v>
          </cell>
          <cell r="U3">
            <v>85.6</v>
          </cell>
          <cell r="V3">
            <v>91.4</v>
          </cell>
        </row>
        <row r="4">
          <cell r="B4">
            <v>-33.700000000000003</v>
          </cell>
          <cell r="C4">
            <v>-25.3</v>
          </cell>
          <cell r="D4">
            <v>-22.5</v>
          </cell>
          <cell r="E4">
            <v>-15.1</v>
          </cell>
          <cell r="F4">
            <v>1</v>
          </cell>
          <cell r="G4">
            <v>11.6</v>
          </cell>
          <cell r="H4">
            <v>20.8</v>
          </cell>
          <cell r="I4">
            <v>16.2</v>
          </cell>
          <cell r="J4">
            <v>31.1</v>
          </cell>
          <cell r="K4">
            <v>24</v>
          </cell>
          <cell r="L4">
            <v>36.200000000000003</v>
          </cell>
          <cell r="M4">
            <v>45.6</v>
          </cell>
          <cell r="N4">
            <v>48.9</v>
          </cell>
          <cell r="O4">
            <v>73.5</v>
          </cell>
          <cell r="P4">
            <v>61.1</v>
          </cell>
          <cell r="Q4">
            <v>65.400000000000006</v>
          </cell>
          <cell r="R4">
            <v>62.5</v>
          </cell>
          <cell r="S4">
            <v>61.1</v>
          </cell>
          <cell r="T4">
            <v>62.9</v>
          </cell>
          <cell r="U4">
            <v>68.900000000000006</v>
          </cell>
          <cell r="V4">
            <v>75.599999999999994</v>
          </cell>
        </row>
        <row r="5">
          <cell r="B5">
            <v>-37.200000000000003</v>
          </cell>
          <cell r="C5">
            <v>-30.9</v>
          </cell>
          <cell r="D5">
            <v>-35.200000000000003</v>
          </cell>
          <cell r="E5">
            <v>-34.200000000000003</v>
          </cell>
          <cell r="F5">
            <v>-39</v>
          </cell>
          <cell r="G5">
            <v>-32.4</v>
          </cell>
          <cell r="H5">
            <v>-33.799999999999997</v>
          </cell>
          <cell r="I5">
            <v>-41.4</v>
          </cell>
          <cell r="J5">
            <v>-42</v>
          </cell>
          <cell r="K5">
            <v>-41.8</v>
          </cell>
          <cell r="L5">
            <v>-43.2</v>
          </cell>
          <cell r="M5">
            <v>-42</v>
          </cell>
          <cell r="N5">
            <v>-43.9</v>
          </cell>
          <cell r="O5">
            <v>-45.8</v>
          </cell>
          <cell r="P5">
            <v>-43.7</v>
          </cell>
          <cell r="Q5">
            <v>-48.1</v>
          </cell>
          <cell r="R5">
            <v>-48.4</v>
          </cell>
          <cell r="S5">
            <v>-51.6</v>
          </cell>
          <cell r="T5">
            <v>-55.2</v>
          </cell>
          <cell r="U5">
            <v>-58.2</v>
          </cell>
          <cell r="V5">
            <v>-60.6</v>
          </cell>
        </row>
        <row r="6">
          <cell r="B6">
            <v>18.2</v>
          </cell>
          <cell r="C6">
            <v>41.8</v>
          </cell>
          <cell r="D6">
            <v>34.1</v>
          </cell>
          <cell r="E6">
            <v>48.3</v>
          </cell>
          <cell r="F6">
            <v>44.2</v>
          </cell>
          <cell r="G6">
            <v>67.599999999999994</v>
          </cell>
          <cell r="H6">
            <v>53.1</v>
          </cell>
          <cell r="I6">
            <v>24.1</v>
          </cell>
          <cell r="J6">
            <v>48</v>
          </cell>
          <cell r="K6">
            <v>56.9</v>
          </cell>
          <cell r="L6">
            <v>103</v>
          </cell>
          <cell r="M6">
            <v>105.3</v>
          </cell>
          <cell r="N6">
            <v>105</v>
          </cell>
          <cell r="O6">
            <v>136</v>
          </cell>
          <cell r="P6">
            <v>118.6</v>
          </cell>
          <cell r="Q6">
            <v>124.6</v>
          </cell>
          <cell r="R6">
            <v>98</v>
          </cell>
          <cell r="S6">
            <v>73.8</v>
          </cell>
          <cell r="T6">
            <v>58.8</v>
          </cell>
          <cell r="U6">
            <v>48.9</v>
          </cell>
          <cell r="V6">
            <v>47.6</v>
          </cell>
        </row>
        <row r="7">
          <cell r="B7">
            <v>-217.8</v>
          </cell>
          <cell r="C7">
            <v>-220.5</v>
          </cell>
          <cell r="D7">
            <v>-225.3</v>
          </cell>
          <cell r="E7">
            <v>-169.8</v>
          </cell>
          <cell r="F7">
            <v>-77.8</v>
          </cell>
          <cell r="G7">
            <v>60</v>
          </cell>
          <cell r="H7">
            <v>-4.8</v>
          </cell>
          <cell r="I7">
            <v>-99.4</v>
          </cell>
          <cell r="J7">
            <v>-91</v>
          </cell>
          <cell r="K7">
            <v>56.2</v>
          </cell>
          <cell r="L7">
            <v>233.4</v>
          </cell>
          <cell r="M7">
            <v>502</v>
          </cell>
          <cell r="N7">
            <v>677.2</v>
          </cell>
          <cell r="O7">
            <v>725.5</v>
          </cell>
          <cell r="P7">
            <v>790.5</v>
          </cell>
          <cell r="Q7">
            <v>915.5</v>
          </cell>
          <cell r="R7">
            <v>1013.6</v>
          </cell>
          <cell r="S7">
            <v>1087.5</v>
          </cell>
          <cell r="T7">
            <v>1146.5</v>
          </cell>
          <cell r="U7">
            <v>1195.5</v>
          </cell>
          <cell r="V7">
            <v>1243.3</v>
          </cell>
        </row>
        <row r="8">
          <cell r="B8">
            <v>1.4</v>
          </cell>
          <cell r="C8">
            <v>3</v>
          </cell>
          <cell r="D8">
            <v>2.4</v>
          </cell>
          <cell r="E8">
            <v>3.4</v>
          </cell>
          <cell r="F8">
            <v>2.9</v>
          </cell>
          <cell r="G8">
            <v>4.3</v>
          </cell>
          <cell r="H8">
            <v>3.2</v>
          </cell>
          <cell r="I8">
            <v>1.4</v>
          </cell>
          <cell r="J8">
            <v>2.7</v>
          </cell>
          <cell r="K8">
            <v>3.3</v>
          </cell>
          <cell r="L8">
            <v>5.7</v>
          </cell>
          <cell r="M8">
            <v>5.7</v>
          </cell>
          <cell r="N8">
            <v>5.6</v>
          </cell>
          <cell r="O8">
            <v>7.2</v>
          </cell>
          <cell r="P8">
            <v>6.2</v>
          </cell>
          <cell r="Q8">
            <v>6.3</v>
          </cell>
          <cell r="R8">
            <v>4.8</v>
          </cell>
          <cell r="S8">
            <v>3.4</v>
          </cell>
          <cell r="T8">
            <v>2.6</v>
          </cell>
          <cell r="U8">
            <v>2.1</v>
          </cell>
          <cell r="V8">
            <v>1.9</v>
          </cell>
        </row>
        <row r="9">
          <cell r="B9">
            <v>-16.399999999999999</v>
          </cell>
          <cell r="C9">
            <v>-16.100000000000001</v>
          </cell>
          <cell r="D9">
            <v>-16</v>
          </cell>
          <cell r="E9">
            <v>-11.8</v>
          </cell>
          <cell r="F9">
            <v>-5.2</v>
          </cell>
          <cell r="G9">
            <v>3.8</v>
          </cell>
          <cell r="H9">
            <v>-0.3</v>
          </cell>
          <cell r="I9">
            <v>-5.7</v>
          </cell>
          <cell r="J9">
            <v>-5.0999999999999996</v>
          </cell>
          <cell r="K9">
            <v>3.3</v>
          </cell>
          <cell r="L9">
            <v>13</v>
          </cell>
          <cell r="M9">
            <v>27.4</v>
          </cell>
          <cell r="N9">
            <v>36.299999999999997</v>
          </cell>
          <cell r="O9">
            <v>38.5</v>
          </cell>
          <cell r="P9">
            <v>41.2</v>
          </cell>
          <cell r="Q9">
            <v>46.4</v>
          </cell>
          <cell r="R9">
            <v>49.5</v>
          </cell>
          <cell r="S9">
            <v>50.8</v>
          </cell>
          <cell r="T9">
            <v>51</v>
          </cell>
          <cell r="U9">
            <v>50.6</v>
          </cell>
          <cell r="V9">
            <v>50.1</v>
          </cell>
        </row>
      </sheetData>
      <sheetData sheetId="6">
        <row r="1">
          <cell r="B1">
            <v>41640</v>
          </cell>
          <cell r="D1">
            <v>36526</v>
          </cell>
          <cell r="E1">
            <v>36892</v>
          </cell>
          <cell r="F1">
            <v>37257</v>
          </cell>
          <cell r="G1">
            <v>37622</v>
          </cell>
          <cell r="H1">
            <v>37987</v>
          </cell>
          <cell r="I1">
            <v>38353</v>
          </cell>
          <cell r="J1">
            <v>38718</v>
          </cell>
          <cell r="K1">
            <v>39083</v>
          </cell>
          <cell r="L1">
            <v>39448</v>
          </cell>
          <cell r="M1">
            <v>39814</v>
          </cell>
          <cell r="N1">
            <v>40179</v>
          </cell>
          <cell r="O1">
            <v>40544</v>
          </cell>
          <cell r="P1">
            <v>40909</v>
          </cell>
          <cell r="Q1">
            <v>41275</v>
          </cell>
          <cell r="R1">
            <v>41640</v>
          </cell>
          <cell r="S1">
            <v>42005</v>
          </cell>
          <cell r="T1">
            <v>42370</v>
          </cell>
          <cell r="U1">
            <v>42736</v>
          </cell>
          <cell r="V1">
            <v>43101</v>
          </cell>
          <cell r="W1">
            <v>43466</v>
          </cell>
          <cell r="X1">
            <v>43831</v>
          </cell>
        </row>
        <row r="2">
          <cell r="B2">
            <v>931.7</v>
          </cell>
          <cell r="D2">
            <v>0.4</v>
          </cell>
          <cell r="E2">
            <v>0.2</v>
          </cell>
          <cell r="F2">
            <v>1.4</v>
          </cell>
          <cell r="G2">
            <v>1.3</v>
          </cell>
          <cell r="H2">
            <v>4.5999999999999996</v>
          </cell>
          <cell r="I2">
            <v>3.7</v>
          </cell>
          <cell r="J2">
            <v>2.9</v>
          </cell>
          <cell r="K2">
            <v>1.8</v>
          </cell>
          <cell r="L2">
            <v>0.5</v>
          </cell>
          <cell r="M2">
            <v>-3.4</v>
          </cell>
          <cell r="N2">
            <v>0.8</v>
          </cell>
          <cell r="O2">
            <v>0.2</v>
          </cell>
          <cell r="P2">
            <v>0.4</v>
          </cell>
          <cell r="Q2">
            <v>0</v>
          </cell>
          <cell r="R2">
            <v>0.5</v>
          </cell>
          <cell r="S2">
            <v>1.9</v>
          </cell>
          <cell r="T2">
            <v>2.7</v>
          </cell>
          <cell r="U2">
            <v>3</v>
          </cell>
          <cell r="V2">
            <v>3</v>
          </cell>
          <cell r="W2">
            <v>3.1</v>
          </cell>
          <cell r="X2">
            <v>2.9</v>
          </cell>
        </row>
        <row r="3">
          <cell r="B3">
            <v>513.4</v>
          </cell>
          <cell r="D3">
            <v>2.9</v>
          </cell>
          <cell r="E3">
            <v>1.9</v>
          </cell>
          <cell r="F3">
            <v>2.1</v>
          </cell>
          <cell r="G3">
            <v>0.2</v>
          </cell>
          <cell r="H3">
            <v>1.5</v>
          </cell>
          <cell r="I3">
            <v>1.2</v>
          </cell>
          <cell r="J3">
            <v>2.5</v>
          </cell>
          <cell r="K3">
            <v>1.2</v>
          </cell>
          <cell r="L3">
            <v>3.2</v>
          </cell>
          <cell r="M3">
            <v>3</v>
          </cell>
          <cell r="N3">
            <v>1.3</v>
          </cell>
          <cell r="O3">
            <v>-1.4</v>
          </cell>
          <cell r="P3">
            <v>-0.2</v>
          </cell>
          <cell r="Q3">
            <v>-0.5</v>
          </cell>
          <cell r="R3">
            <v>1.4</v>
          </cell>
          <cell r="S3">
            <v>1</v>
          </cell>
          <cell r="T3">
            <v>0.1</v>
          </cell>
          <cell r="U3">
            <v>0.9</v>
          </cell>
          <cell r="V3">
            <v>0.6</v>
          </cell>
          <cell r="W3">
            <v>1.1000000000000001</v>
          </cell>
          <cell r="X3">
            <v>1</v>
          </cell>
        </row>
        <row r="4">
          <cell r="B4">
            <v>74.5</v>
          </cell>
          <cell r="D4">
            <v>6.4</v>
          </cell>
          <cell r="E4">
            <v>5.9</v>
          </cell>
          <cell r="F4">
            <v>-8.5</v>
          </cell>
          <cell r="G4">
            <v>-3.4</v>
          </cell>
          <cell r="H4">
            <v>7.4</v>
          </cell>
          <cell r="I4">
            <v>-5.3</v>
          </cell>
          <cell r="J4">
            <v>10</v>
          </cell>
          <cell r="K4">
            <v>8.6999999999999993</v>
          </cell>
          <cell r="L4">
            <v>-1.9</v>
          </cell>
          <cell r="M4">
            <v>1.2</v>
          </cell>
          <cell r="N4">
            <v>7.1</v>
          </cell>
          <cell r="O4">
            <v>2.9</v>
          </cell>
          <cell r="P4">
            <v>9.8000000000000007</v>
          </cell>
          <cell r="Q4">
            <v>0.3</v>
          </cell>
          <cell r="R4">
            <v>8.6</v>
          </cell>
          <cell r="S4">
            <v>-1.7</v>
          </cell>
          <cell r="T4">
            <v>-0.4</v>
          </cell>
          <cell r="U4">
            <v>-1.8</v>
          </cell>
          <cell r="V4">
            <v>-0.6</v>
          </cell>
          <cell r="W4">
            <v>-0.8</v>
          </cell>
          <cell r="X4">
            <v>-0.6</v>
          </cell>
        </row>
        <row r="5">
          <cell r="B5">
            <v>75.8</v>
          </cell>
          <cell r="D5">
            <v>13.3</v>
          </cell>
          <cell r="E5">
            <v>-9.8000000000000007</v>
          </cell>
          <cell r="F5">
            <v>2.2999999999999998</v>
          </cell>
          <cell r="G5">
            <v>13.5</v>
          </cell>
          <cell r="H5">
            <v>12.1</v>
          </cell>
          <cell r="I5">
            <v>16.7</v>
          </cell>
          <cell r="J5">
            <v>11.4</v>
          </cell>
          <cell r="K5">
            <v>-5.5</v>
          </cell>
          <cell r="L5">
            <v>-16.7</v>
          </cell>
          <cell r="M5">
            <v>-20.399999999999999</v>
          </cell>
          <cell r="N5">
            <v>-8.9</v>
          </cell>
          <cell r="O5">
            <v>15.8</v>
          </cell>
          <cell r="P5">
            <v>-8.1999999999999993</v>
          </cell>
          <cell r="Q5">
            <v>-5</v>
          </cell>
          <cell r="R5">
            <v>6.5</v>
          </cell>
          <cell r="S5">
            <v>3.8</v>
          </cell>
          <cell r="T5">
            <v>5.0999999999999996</v>
          </cell>
          <cell r="U5">
            <v>4.5999999999999996</v>
          </cell>
          <cell r="V5">
            <v>7.4</v>
          </cell>
          <cell r="W5">
            <v>5.5</v>
          </cell>
          <cell r="X5">
            <v>2.5</v>
          </cell>
        </row>
        <row r="6">
          <cell r="B6">
            <v>208.4</v>
          </cell>
          <cell r="D6">
            <v>6.7</v>
          </cell>
          <cell r="E6">
            <v>1.5</v>
          </cell>
          <cell r="F6">
            <v>-0.5</v>
          </cell>
          <cell r="G6">
            <v>-3.6</v>
          </cell>
          <cell r="H6">
            <v>0</v>
          </cell>
          <cell r="I6">
            <v>1.8</v>
          </cell>
          <cell r="J6">
            <v>18</v>
          </cell>
          <cell r="K6">
            <v>1.9</v>
          </cell>
          <cell r="L6">
            <v>2.6</v>
          </cell>
          <cell r="M6">
            <v>-15.2</v>
          </cell>
          <cell r="N6">
            <v>-5.3</v>
          </cell>
          <cell r="O6">
            <v>-5.5</v>
          </cell>
          <cell r="P6">
            <v>1.4</v>
          </cell>
          <cell r="Q6">
            <v>3.4</v>
          </cell>
          <cell r="R6">
            <v>1.1000000000000001</v>
          </cell>
          <cell r="S6">
            <v>5.8</v>
          </cell>
          <cell r="T6">
            <v>15.4</v>
          </cell>
          <cell r="U6">
            <v>14.1</v>
          </cell>
          <cell r="V6">
            <v>11.5</v>
          </cell>
          <cell r="W6">
            <v>8.8000000000000007</v>
          </cell>
          <cell r="X6">
            <v>6.7</v>
          </cell>
        </row>
        <row r="7">
          <cell r="B7">
            <v>14.1</v>
          </cell>
          <cell r="D7">
            <v>0.7</v>
          </cell>
          <cell r="E7">
            <v>-0.2</v>
          </cell>
          <cell r="F7">
            <v>0.2</v>
          </cell>
          <cell r="G7">
            <v>-0.5</v>
          </cell>
          <cell r="H7">
            <v>0.7</v>
          </cell>
          <cell r="I7">
            <v>0</v>
          </cell>
          <cell r="J7">
            <v>-0.1</v>
          </cell>
          <cell r="K7">
            <v>0.4</v>
          </cell>
          <cell r="L7">
            <v>-0.5</v>
          </cell>
          <cell r="M7">
            <v>-2.1</v>
          </cell>
          <cell r="N7">
            <v>1.2</v>
          </cell>
          <cell r="O7">
            <v>0.9</v>
          </cell>
          <cell r="P7">
            <v>-0.6</v>
          </cell>
          <cell r="Q7">
            <v>-0.2</v>
          </cell>
          <cell r="R7">
            <v>0.3</v>
          </cell>
          <cell r="S7">
            <v>0.2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B8">
            <v>1817.9</v>
          </cell>
          <cell r="D8">
            <v>3.6</v>
          </cell>
          <cell r="E8">
            <v>0.2</v>
          </cell>
          <cell r="F8">
            <v>1.4</v>
          </cell>
          <cell r="G8">
            <v>0.2</v>
          </cell>
          <cell r="H8">
            <v>4.4000000000000004</v>
          </cell>
          <cell r="I8">
            <v>3.3</v>
          </cell>
          <cell r="J8">
            <v>5.4</v>
          </cell>
          <cell r="K8">
            <v>1.7</v>
          </cell>
          <cell r="L8">
            <v>-0.3</v>
          </cell>
          <cell r="M8">
            <v>-6.5</v>
          </cell>
          <cell r="N8">
            <v>1.2</v>
          </cell>
          <cell r="O8">
            <v>0.7</v>
          </cell>
          <cell r="P8">
            <v>-0.3</v>
          </cell>
          <cell r="Q8">
            <v>-0.2</v>
          </cell>
          <cell r="R8">
            <v>1.7</v>
          </cell>
          <cell r="S8">
            <v>2.2000000000000002</v>
          </cell>
          <cell r="T8">
            <v>3.4</v>
          </cell>
          <cell r="U8">
            <v>3.8</v>
          </cell>
          <cell r="V8">
            <v>3.6</v>
          </cell>
          <cell r="W8">
            <v>3.4</v>
          </cell>
          <cell r="X8">
            <v>2.9</v>
          </cell>
        </row>
        <row r="9">
          <cell r="B9">
            <v>623.70000000000005</v>
          </cell>
          <cell r="D9">
            <v>9.5</v>
          </cell>
          <cell r="E9">
            <v>2.7</v>
          </cell>
          <cell r="F9">
            <v>3.6</v>
          </cell>
          <cell r="G9">
            <v>-1.7</v>
          </cell>
          <cell r="H9">
            <v>4.2</v>
          </cell>
          <cell r="I9">
            <v>6</v>
          </cell>
          <cell r="J9">
            <v>5.4</v>
          </cell>
          <cell r="K9">
            <v>0.6</v>
          </cell>
          <cell r="L9">
            <v>0.9</v>
          </cell>
          <cell r="M9">
            <v>-10.8</v>
          </cell>
          <cell r="N9">
            <v>5</v>
          </cell>
          <cell r="O9">
            <v>5.8</v>
          </cell>
          <cell r="P9">
            <v>-1.6</v>
          </cell>
          <cell r="Q9">
            <v>1.8</v>
          </cell>
          <cell r="R9">
            <v>-0.3</v>
          </cell>
          <cell r="S9">
            <v>2.1</v>
          </cell>
          <cell r="T9">
            <v>4.9000000000000004</v>
          </cell>
          <cell r="U9">
            <v>5.4</v>
          </cell>
          <cell r="V9">
            <v>4.8</v>
          </cell>
          <cell r="W9">
            <v>5.3</v>
          </cell>
          <cell r="X9">
            <v>5.2</v>
          </cell>
        </row>
        <row r="10">
          <cell r="B10">
            <v>574.9</v>
          </cell>
          <cell r="D10">
            <v>9.1999999999999993</v>
          </cell>
          <cell r="E10">
            <v>3.7</v>
          </cell>
          <cell r="F10">
            <v>3.5</v>
          </cell>
          <cell r="G10">
            <v>-2.2999999999999998</v>
          </cell>
          <cell r="H10">
            <v>3.7</v>
          </cell>
          <cell r="I10">
            <v>6.8</v>
          </cell>
          <cell r="J10">
            <v>6.5</v>
          </cell>
          <cell r="K10">
            <v>2.5</v>
          </cell>
          <cell r="L10">
            <v>1.3</v>
          </cell>
          <cell r="M10">
            <v>-11.6</v>
          </cell>
          <cell r="N10">
            <v>6.5</v>
          </cell>
          <cell r="O10">
            <v>6.6</v>
          </cell>
          <cell r="P10">
            <v>-1.9</v>
          </cell>
          <cell r="Q10">
            <v>2.9</v>
          </cell>
          <cell r="R10">
            <v>1.9</v>
          </cell>
          <cell r="S10">
            <v>3</v>
          </cell>
          <cell r="T10">
            <v>5.2</v>
          </cell>
          <cell r="U10">
            <v>5.7</v>
          </cell>
          <cell r="V10">
            <v>5.2</v>
          </cell>
          <cell r="W10">
            <v>5.6</v>
          </cell>
          <cell r="X10">
            <v>5.6</v>
          </cell>
        </row>
        <row r="11">
          <cell r="B11">
            <v>406.5</v>
          </cell>
          <cell r="D11">
            <v>19.899999999999999</v>
          </cell>
          <cell r="E11">
            <v>4.7</v>
          </cell>
          <cell r="F11">
            <v>3.7</v>
          </cell>
          <cell r="G11">
            <v>2.1</v>
          </cell>
          <cell r="H11">
            <v>-0.6</v>
          </cell>
          <cell r="I11">
            <v>12.5</v>
          </cell>
          <cell r="J11">
            <v>18</v>
          </cell>
          <cell r="K11">
            <v>8.6999999999999993</v>
          </cell>
          <cell r="L11">
            <v>6.9</v>
          </cell>
          <cell r="M11">
            <v>-7.4</v>
          </cell>
          <cell r="N11">
            <v>-3.1</v>
          </cell>
          <cell r="O11">
            <v>9.5</v>
          </cell>
          <cell r="P11">
            <v>3.1</v>
          </cell>
          <cell r="Q11">
            <v>-0.8</v>
          </cell>
          <cell r="R11">
            <v>7.1</v>
          </cell>
          <cell r="S11">
            <v>5.0999999999999996</v>
          </cell>
          <cell r="T11">
            <v>4.7</v>
          </cell>
          <cell r="U11">
            <v>4.0999999999999996</v>
          </cell>
          <cell r="V11">
            <v>4.7</v>
          </cell>
          <cell r="W11">
            <v>4.5999999999999996</v>
          </cell>
          <cell r="X11">
            <v>4.5999999999999996</v>
          </cell>
        </row>
        <row r="12">
          <cell r="B12">
            <v>1030.2</v>
          </cell>
          <cell r="D12">
            <v>12.6</v>
          </cell>
          <cell r="E12">
            <v>3.4</v>
          </cell>
          <cell r="F12">
            <v>3.6</v>
          </cell>
          <cell r="G12">
            <v>-0.4</v>
          </cell>
          <cell r="H12">
            <v>2.6</v>
          </cell>
          <cell r="I12">
            <v>8.1</v>
          </cell>
          <cell r="J12">
            <v>9.8000000000000007</v>
          </cell>
          <cell r="K12">
            <v>3.6</v>
          </cell>
          <cell r="L12">
            <v>3.2</v>
          </cell>
          <cell r="M12">
            <v>-9.5</v>
          </cell>
          <cell r="N12">
            <v>1.9</v>
          </cell>
          <cell r="O12">
            <v>7.3</v>
          </cell>
          <cell r="P12">
            <v>0.1</v>
          </cell>
          <cell r="Q12">
            <v>0.8</v>
          </cell>
          <cell r="R12">
            <v>2.6</v>
          </cell>
          <cell r="S12">
            <v>3.3</v>
          </cell>
          <cell r="T12">
            <v>4.8</v>
          </cell>
          <cell r="U12">
            <v>4.9000000000000004</v>
          </cell>
          <cell r="V12">
            <v>4.8</v>
          </cell>
          <cell r="W12">
            <v>5</v>
          </cell>
          <cell r="X12">
            <v>5</v>
          </cell>
        </row>
        <row r="13">
          <cell r="B13">
            <v>2848.1</v>
          </cell>
          <cell r="D13">
            <v>6.2</v>
          </cell>
          <cell r="E13">
            <v>1.3</v>
          </cell>
          <cell r="F13">
            <v>2.1</v>
          </cell>
          <cell r="G13">
            <v>0</v>
          </cell>
          <cell r="H13">
            <v>3.9</v>
          </cell>
          <cell r="I13">
            <v>4.8</v>
          </cell>
          <cell r="J13">
            <v>6.9</v>
          </cell>
          <cell r="K13">
            <v>2.4</v>
          </cell>
          <cell r="L13">
            <v>0.9</v>
          </cell>
          <cell r="M13">
            <v>-7.6</v>
          </cell>
          <cell r="N13">
            <v>1.4</v>
          </cell>
          <cell r="O13">
            <v>3</v>
          </cell>
          <cell r="P13">
            <v>-0.1</v>
          </cell>
          <cell r="Q13">
            <v>0.2</v>
          </cell>
          <cell r="R13">
            <v>2</v>
          </cell>
          <cell r="S13">
            <v>2.6</v>
          </cell>
          <cell r="T13">
            <v>3.9</v>
          </cell>
          <cell r="U13">
            <v>4.2</v>
          </cell>
          <cell r="V13">
            <v>4.0999999999999996</v>
          </cell>
          <cell r="W13">
            <v>4</v>
          </cell>
          <cell r="X13">
            <v>3.7</v>
          </cell>
        </row>
        <row r="14">
          <cell r="B14">
            <v>584.4</v>
          </cell>
          <cell r="D14">
            <v>12.1</v>
          </cell>
          <cell r="E14">
            <v>1.7</v>
          </cell>
          <cell r="F14">
            <v>5.0999999999999996</v>
          </cell>
          <cell r="G14">
            <v>-1.6</v>
          </cell>
          <cell r="H14">
            <v>8.1</v>
          </cell>
          <cell r="I14">
            <v>10.1</v>
          </cell>
          <cell r="J14">
            <v>13.5</v>
          </cell>
          <cell r="K14">
            <v>4</v>
          </cell>
          <cell r="L14">
            <v>0.4</v>
          </cell>
          <cell r="M14">
            <v>-16.100000000000001</v>
          </cell>
          <cell r="N14">
            <v>3.9</v>
          </cell>
          <cell r="O14">
            <v>5.7</v>
          </cell>
          <cell r="P14">
            <v>-0.2</v>
          </cell>
          <cell r="Q14">
            <v>3.6</v>
          </cell>
          <cell r="R14">
            <v>2.2999999999999998</v>
          </cell>
          <cell r="S14">
            <v>3.9</v>
          </cell>
          <cell r="T14">
            <v>8.5</v>
          </cell>
          <cell r="U14">
            <v>7.9</v>
          </cell>
          <cell r="V14">
            <v>6.9</v>
          </cell>
          <cell r="W14">
            <v>6.7</v>
          </cell>
          <cell r="X14">
            <v>5.9</v>
          </cell>
        </row>
        <row r="15">
          <cell r="B15">
            <v>498.2</v>
          </cell>
          <cell r="D15">
            <v>12.2</v>
          </cell>
          <cell r="E15">
            <v>2.1</v>
          </cell>
          <cell r="F15">
            <v>5.4</v>
          </cell>
          <cell r="G15">
            <v>-2.1</v>
          </cell>
          <cell r="H15">
            <v>8.3000000000000007</v>
          </cell>
          <cell r="I15">
            <v>9.8000000000000007</v>
          </cell>
          <cell r="J15">
            <v>14.1</v>
          </cell>
          <cell r="K15">
            <v>4</v>
          </cell>
          <cell r="L15">
            <v>-0.7</v>
          </cell>
          <cell r="M15">
            <v>-17.899999999999999</v>
          </cell>
          <cell r="N15">
            <v>5.2</v>
          </cell>
          <cell r="O15">
            <v>5</v>
          </cell>
          <cell r="P15">
            <v>-1</v>
          </cell>
          <cell r="Q15">
            <v>2.9</v>
          </cell>
          <cell r="R15">
            <v>4.3</v>
          </cell>
          <cell r="S15">
            <v>4</v>
          </cell>
          <cell r="T15">
            <v>9.3000000000000007</v>
          </cell>
          <cell r="U15">
            <v>8.6999999999999993</v>
          </cell>
          <cell r="V15">
            <v>7.5</v>
          </cell>
          <cell r="W15">
            <v>7.3</v>
          </cell>
          <cell r="X15">
            <v>6.3</v>
          </cell>
        </row>
        <row r="16">
          <cell r="B16">
            <v>344.5</v>
          </cell>
          <cell r="D16">
            <v>17.7</v>
          </cell>
          <cell r="E16">
            <v>4</v>
          </cell>
          <cell r="F16">
            <v>9.1999999999999993</v>
          </cell>
          <cell r="G16">
            <v>0.1</v>
          </cell>
          <cell r="H16">
            <v>5.0999999999999996</v>
          </cell>
          <cell r="I16">
            <v>12.8</v>
          </cell>
          <cell r="J16">
            <v>15.7</v>
          </cell>
          <cell r="K16">
            <v>9.1</v>
          </cell>
          <cell r="L16">
            <v>11.5</v>
          </cell>
          <cell r="M16">
            <v>-5.8</v>
          </cell>
          <cell r="N16">
            <v>-3.8</v>
          </cell>
          <cell r="O16">
            <v>9.5</v>
          </cell>
          <cell r="P16">
            <v>2.9</v>
          </cell>
          <cell r="Q16">
            <v>-2</v>
          </cell>
          <cell r="R16">
            <v>6.4</v>
          </cell>
          <cell r="S16">
            <v>4.0999999999999996</v>
          </cell>
          <cell r="T16">
            <v>5.0999999999999996</v>
          </cell>
          <cell r="U16">
            <v>4.5</v>
          </cell>
          <cell r="V16">
            <v>4.5</v>
          </cell>
          <cell r="W16">
            <v>4.8</v>
          </cell>
          <cell r="X16">
            <v>4.7</v>
          </cell>
        </row>
        <row r="17">
          <cell r="B17">
            <v>928.9</v>
          </cell>
          <cell r="D17">
            <v>13.7</v>
          </cell>
          <cell r="E17">
            <v>2.4</v>
          </cell>
          <cell r="F17">
            <v>6.4</v>
          </cell>
          <cell r="G17">
            <v>-1</v>
          </cell>
          <cell r="H17">
            <v>7.1</v>
          </cell>
          <cell r="I17">
            <v>11</v>
          </cell>
          <cell r="J17">
            <v>14.2</v>
          </cell>
          <cell r="K17">
            <v>5.7</v>
          </cell>
          <cell r="L17">
            <v>4.3</v>
          </cell>
          <cell r="M17">
            <v>-12.4</v>
          </cell>
          <cell r="N17">
            <v>0.9</v>
          </cell>
          <cell r="O17">
            <v>7.1</v>
          </cell>
          <cell r="P17">
            <v>0.9</v>
          </cell>
          <cell r="Q17">
            <v>1.5</v>
          </cell>
          <cell r="R17">
            <v>3.8</v>
          </cell>
          <cell r="S17">
            <v>4</v>
          </cell>
          <cell r="T17">
            <v>7.2</v>
          </cell>
          <cell r="U17">
            <v>6.7</v>
          </cell>
          <cell r="V17">
            <v>6</v>
          </cell>
          <cell r="W17">
            <v>6</v>
          </cell>
          <cell r="X17">
            <v>5.5</v>
          </cell>
        </row>
        <row r="18">
          <cell r="B18">
            <v>1919.2</v>
          </cell>
          <cell r="D18">
            <v>3.7</v>
          </cell>
          <cell r="E18">
            <v>0.8</v>
          </cell>
          <cell r="F18">
            <v>0.5</v>
          </cell>
          <cell r="G18">
            <v>0.4</v>
          </cell>
          <cell r="H18">
            <v>2.6</v>
          </cell>
          <cell r="I18">
            <v>2.4</v>
          </cell>
          <cell r="J18">
            <v>3.8</v>
          </cell>
          <cell r="K18">
            <v>0.8</v>
          </cell>
          <cell r="L18">
            <v>-0.7</v>
          </cell>
          <cell r="M18">
            <v>-5.0999999999999996</v>
          </cell>
          <cell r="N18">
            <v>1.6</v>
          </cell>
          <cell r="O18">
            <v>1.2</v>
          </cell>
          <cell r="P18">
            <v>-0.7</v>
          </cell>
          <cell r="Q18">
            <v>-0.5</v>
          </cell>
          <cell r="R18">
            <v>1.1000000000000001</v>
          </cell>
          <cell r="S18">
            <v>1.9</v>
          </cell>
          <cell r="T18">
            <v>2.2999999999999998</v>
          </cell>
          <cell r="U18">
            <v>2.9</v>
          </cell>
          <cell r="V18">
            <v>3</v>
          </cell>
          <cell r="W18">
            <v>2.9</v>
          </cell>
          <cell r="X18">
            <v>2.6</v>
          </cell>
        </row>
        <row r="19">
          <cell r="B19">
            <v>1658.1</v>
          </cell>
          <cell r="D19">
            <v>4.7</v>
          </cell>
          <cell r="E19">
            <v>0.8</v>
          </cell>
          <cell r="F19">
            <v>0.3</v>
          </cell>
          <cell r="G19">
            <v>0.4</v>
          </cell>
          <cell r="H19">
            <v>1.9</v>
          </cell>
          <cell r="I19">
            <v>1.7</v>
          </cell>
          <cell r="J19">
            <v>3.7</v>
          </cell>
          <cell r="K19">
            <v>0.4</v>
          </cell>
          <cell r="L19">
            <v>-0.2</v>
          </cell>
          <cell r="M19">
            <v>-4.5999999999999996</v>
          </cell>
          <cell r="N19">
            <v>1.6</v>
          </cell>
          <cell r="O19">
            <v>1.3</v>
          </cell>
          <cell r="P19">
            <v>-0.6</v>
          </cell>
          <cell r="Q19">
            <v>-0.6</v>
          </cell>
          <cell r="R19">
            <v>1.2</v>
          </cell>
          <cell r="S19">
            <v>1.8</v>
          </cell>
          <cell r="T19">
            <v>2.2000000000000002</v>
          </cell>
          <cell r="U19">
            <v>2.8</v>
          </cell>
          <cell r="V19">
            <v>2.9</v>
          </cell>
          <cell r="W19">
            <v>2.8</v>
          </cell>
          <cell r="X19">
            <v>2.6</v>
          </cell>
        </row>
        <row r="20">
          <cell r="B20">
            <v>1053.8</v>
          </cell>
          <cell r="D20">
            <v>4.8</v>
          </cell>
          <cell r="E20">
            <v>0.5</v>
          </cell>
          <cell r="F20">
            <v>0.1</v>
          </cell>
          <cell r="G20">
            <v>0.5</v>
          </cell>
          <cell r="H20">
            <v>2.2999999999999998</v>
          </cell>
          <cell r="I20">
            <v>3.2</v>
          </cell>
          <cell r="J20">
            <v>5.6</v>
          </cell>
          <cell r="K20">
            <v>1.8</v>
          </cell>
          <cell r="L20">
            <v>0.6</v>
          </cell>
          <cell r="M20">
            <v>-6.4</v>
          </cell>
          <cell r="N20">
            <v>0.6</v>
          </cell>
          <cell r="O20">
            <v>2.2999999999999998</v>
          </cell>
          <cell r="P20">
            <v>0.3</v>
          </cell>
          <cell r="Q20">
            <v>0.9</v>
          </cell>
          <cell r="R20">
            <v>1.9</v>
          </cell>
          <cell r="S20">
            <v>2.5</v>
          </cell>
          <cell r="T20">
            <v>2.9</v>
          </cell>
          <cell r="U20">
            <v>3.6</v>
          </cell>
          <cell r="V20">
            <v>3.9</v>
          </cell>
          <cell r="W20">
            <v>3.6</v>
          </cell>
          <cell r="X20">
            <v>3.3</v>
          </cell>
        </row>
      </sheetData>
      <sheetData sheetId="7">
        <row r="1">
          <cell r="B1">
            <v>41640</v>
          </cell>
          <cell r="D1">
            <v>36526</v>
          </cell>
          <cell r="E1">
            <v>36892</v>
          </cell>
          <cell r="F1">
            <v>37257</v>
          </cell>
          <cell r="G1">
            <v>37622</v>
          </cell>
          <cell r="H1">
            <v>37987</v>
          </cell>
          <cell r="I1">
            <v>38353</v>
          </cell>
          <cell r="J1">
            <v>38718</v>
          </cell>
          <cell r="K1">
            <v>39083</v>
          </cell>
          <cell r="L1">
            <v>39448</v>
          </cell>
          <cell r="M1">
            <v>39814</v>
          </cell>
          <cell r="N1">
            <v>40179</v>
          </cell>
          <cell r="O1">
            <v>40544</v>
          </cell>
          <cell r="P1">
            <v>40909</v>
          </cell>
          <cell r="Q1">
            <v>41275</v>
          </cell>
          <cell r="R1">
            <v>41640</v>
          </cell>
          <cell r="S1">
            <v>42005</v>
          </cell>
          <cell r="T1">
            <v>42370</v>
          </cell>
          <cell r="U1">
            <v>42736</v>
          </cell>
          <cell r="V1">
            <v>43101</v>
          </cell>
          <cell r="W1">
            <v>43466</v>
          </cell>
          <cell r="X1">
            <v>43831</v>
          </cell>
        </row>
        <row r="2">
          <cell r="B2">
            <v>931.7</v>
          </cell>
          <cell r="D2">
            <v>0.2</v>
          </cell>
          <cell r="E2">
            <v>0.1</v>
          </cell>
          <cell r="F2">
            <v>0.7</v>
          </cell>
          <cell r="G2">
            <v>0.6</v>
          </cell>
          <cell r="H2">
            <v>2.2000000000000002</v>
          </cell>
          <cell r="I2">
            <v>1.8</v>
          </cell>
          <cell r="J2">
            <v>1.4</v>
          </cell>
          <cell r="K2">
            <v>0.8</v>
          </cell>
          <cell r="L2">
            <v>0.2</v>
          </cell>
          <cell r="M2">
            <v>-1.6</v>
          </cell>
          <cell r="N2">
            <v>0.4</v>
          </cell>
          <cell r="O2">
            <v>0.1</v>
          </cell>
          <cell r="P2">
            <v>0.2</v>
          </cell>
          <cell r="Q2">
            <v>0</v>
          </cell>
          <cell r="R2">
            <v>0.3</v>
          </cell>
          <cell r="S2">
            <v>0.9</v>
          </cell>
          <cell r="T2">
            <v>1.3</v>
          </cell>
          <cell r="U2">
            <v>1.5</v>
          </cell>
          <cell r="V2">
            <v>1.4</v>
          </cell>
          <cell r="W2">
            <v>1.5</v>
          </cell>
          <cell r="X2">
            <v>1.4</v>
          </cell>
        </row>
        <row r="3">
          <cell r="B3">
            <v>513.4</v>
          </cell>
          <cell r="D3">
            <v>0.7</v>
          </cell>
          <cell r="E3">
            <v>0.5</v>
          </cell>
          <cell r="F3">
            <v>0.5</v>
          </cell>
          <cell r="G3">
            <v>0.1</v>
          </cell>
          <cell r="H3">
            <v>0.4</v>
          </cell>
          <cell r="I3">
            <v>0.3</v>
          </cell>
          <cell r="J3">
            <v>0.6</v>
          </cell>
          <cell r="K3">
            <v>0.3</v>
          </cell>
          <cell r="L3">
            <v>0.8</v>
          </cell>
          <cell r="M3">
            <v>0.8</v>
          </cell>
          <cell r="N3">
            <v>0.4</v>
          </cell>
          <cell r="O3">
            <v>-0.4</v>
          </cell>
          <cell r="P3">
            <v>0</v>
          </cell>
          <cell r="Q3">
            <v>-0.1</v>
          </cell>
          <cell r="R3">
            <v>0.4</v>
          </cell>
          <cell r="S3">
            <v>0.3</v>
          </cell>
          <cell r="T3">
            <v>0</v>
          </cell>
          <cell r="U3">
            <v>0.2</v>
          </cell>
          <cell r="V3">
            <v>0.2</v>
          </cell>
          <cell r="W3">
            <v>0.3</v>
          </cell>
          <cell r="X3">
            <v>0.3</v>
          </cell>
        </row>
        <row r="4">
          <cell r="B4">
            <v>74.5</v>
          </cell>
          <cell r="D4">
            <v>0.2</v>
          </cell>
          <cell r="E4">
            <v>0.2</v>
          </cell>
          <cell r="F4">
            <v>-0.3</v>
          </cell>
          <cell r="G4">
            <v>-0.1</v>
          </cell>
          <cell r="H4">
            <v>0.2</v>
          </cell>
          <cell r="I4">
            <v>-0.1</v>
          </cell>
          <cell r="J4">
            <v>0.3</v>
          </cell>
          <cell r="K4">
            <v>0.2</v>
          </cell>
          <cell r="L4">
            <v>-0.1</v>
          </cell>
          <cell r="M4">
            <v>0</v>
          </cell>
          <cell r="N4">
            <v>0.2</v>
          </cell>
          <cell r="O4">
            <v>0.1</v>
          </cell>
          <cell r="P4">
            <v>0.3</v>
          </cell>
          <cell r="Q4">
            <v>0</v>
          </cell>
          <cell r="R4">
            <v>0.3</v>
          </cell>
          <cell r="S4">
            <v>-0.1</v>
          </cell>
          <cell r="T4">
            <v>0</v>
          </cell>
          <cell r="U4">
            <v>-0.1</v>
          </cell>
          <cell r="V4">
            <v>0</v>
          </cell>
          <cell r="W4">
            <v>0</v>
          </cell>
          <cell r="X4">
            <v>0</v>
          </cell>
        </row>
        <row r="5">
          <cell r="B5">
            <v>75.8</v>
          </cell>
          <cell r="D5">
            <v>0.6</v>
          </cell>
          <cell r="E5">
            <v>-0.5</v>
          </cell>
          <cell r="F5">
            <v>0.1</v>
          </cell>
          <cell r="G5">
            <v>0.6</v>
          </cell>
          <cell r="H5">
            <v>0.6</v>
          </cell>
          <cell r="I5">
            <v>0.9</v>
          </cell>
          <cell r="J5">
            <v>0.7</v>
          </cell>
          <cell r="K5">
            <v>-0.4</v>
          </cell>
          <cell r="L5">
            <v>-1.1000000000000001</v>
          </cell>
          <cell r="M5">
            <v>-1.1000000000000001</v>
          </cell>
          <cell r="N5">
            <v>-0.4</v>
          </cell>
          <cell r="O5">
            <v>0.6</v>
          </cell>
          <cell r="P5">
            <v>-0.4</v>
          </cell>
          <cell r="Q5">
            <v>-0.2</v>
          </cell>
          <cell r="R5">
            <v>0.2</v>
          </cell>
          <cell r="S5">
            <v>0.1</v>
          </cell>
          <cell r="T5">
            <v>0.2</v>
          </cell>
          <cell r="U5">
            <v>0.2</v>
          </cell>
          <cell r="V5">
            <v>0.3</v>
          </cell>
          <cell r="W5">
            <v>0.2</v>
          </cell>
          <cell r="X5">
            <v>0.1</v>
          </cell>
        </row>
        <row r="6">
          <cell r="B6">
            <v>208.4</v>
          </cell>
          <cell r="D6">
            <v>1</v>
          </cell>
          <cell r="E6">
            <v>0.2</v>
          </cell>
          <cell r="F6">
            <v>0</v>
          </cell>
          <cell r="G6">
            <v>-0.5</v>
          </cell>
          <cell r="H6">
            <v>0.1</v>
          </cell>
          <cell r="I6">
            <v>0.3</v>
          </cell>
          <cell r="J6">
            <v>2.2000000000000002</v>
          </cell>
          <cell r="K6">
            <v>0.3</v>
          </cell>
          <cell r="L6">
            <v>0.4</v>
          </cell>
          <cell r="M6">
            <v>-2.2000000000000002</v>
          </cell>
          <cell r="N6">
            <v>-0.6</v>
          </cell>
          <cell r="O6">
            <v>-0.6</v>
          </cell>
          <cell r="P6">
            <v>0.1</v>
          </cell>
          <cell r="Q6">
            <v>0.4</v>
          </cell>
          <cell r="R6">
            <v>0.1</v>
          </cell>
          <cell r="S6">
            <v>0.6</v>
          </cell>
          <cell r="T6">
            <v>1.7</v>
          </cell>
          <cell r="U6">
            <v>1.8</v>
          </cell>
          <cell r="V6">
            <v>1.6</v>
          </cell>
          <cell r="W6">
            <v>1.3</v>
          </cell>
          <cell r="X6">
            <v>1.1000000000000001</v>
          </cell>
        </row>
        <row r="7">
          <cell r="B7">
            <v>14.1</v>
          </cell>
          <cell r="D7">
            <v>0.7</v>
          </cell>
          <cell r="E7">
            <v>-0.2</v>
          </cell>
          <cell r="F7">
            <v>0.2</v>
          </cell>
          <cell r="G7">
            <v>-0.5</v>
          </cell>
          <cell r="H7">
            <v>0.7</v>
          </cell>
          <cell r="I7">
            <v>0</v>
          </cell>
          <cell r="J7">
            <v>-0.1</v>
          </cell>
          <cell r="K7">
            <v>0.4</v>
          </cell>
          <cell r="L7">
            <v>-0.5</v>
          </cell>
          <cell r="M7">
            <v>-2.1</v>
          </cell>
          <cell r="N7">
            <v>1.2</v>
          </cell>
          <cell r="O7">
            <v>0.9</v>
          </cell>
          <cell r="P7">
            <v>-0.6</v>
          </cell>
          <cell r="Q7">
            <v>-0.2</v>
          </cell>
          <cell r="R7">
            <v>0.3</v>
          </cell>
          <cell r="S7">
            <v>0.2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B8">
            <v>1817.9</v>
          </cell>
          <cell r="D8">
            <v>3.4</v>
          </cell>
          <cell r="E8">
            <v>0.2</v>
          </cell>
          <cell r="F8">
            <v>1.3</v>
          </cell>
          <cell r="G8">
            <v>0.2</v>
          </cell>
          <cell r="H8">
            <v>4.0999999999999996</v>
          </cell>
          <cell r="I8">
            <v>3.1</v>
          </cell>
          <cell r="J8">
            <v>5.0999999999999996</v>
          </cell>
          <cell r="K8">
            <v>1.7</v>
          </cell>
          <cell r="L8">
            <v>-0.3</v>
          </cell>
          <cell r="M8">
            <v>-6.3</v>
          </cell>
          <cell r="N8">
            <v>1.1000000000000001</v>
          </cell>
          <cell r="O8">
            <v>0.7</v>
          </cell>
          <cell r="P8">
            <v>-0.3</v>
          </cell>
          <cell r="Q8">
            <v>-0.2</v>
          </cell>
          <cell r="R8">
            <v>1.6</v>
          </cell>
          <cell r="S8">
            <v>2.1</v>
          </cell>
          <cell r="T8">
            <v>3.2</v>
          </cell>
          <cell r="U8">
            <v>3.6</v>
          </cell>
          <cell r="V8">
            <v>3.5</v>
          </cell>
          <cell r="W8">
            <v>3.4</v>
          </cell>
          <cell r="X8">
            <v>2.8</v>
          </cell>
        </row>
        <row r="9">
          <cell r="B9">
            <v>623.70000000000005</v>
          </cell>
          <cell r="D9">
            <v>2.6</v>
          </cell>
          <cell r="E9">
            <v>0.8</v>
          </cell>
          <cell r="F9">
            <v>1.1000000000000001</v>
          </cell>
          <cell r="G9">
            <v>-0.5</v>
          </cell>
          <cell r="H9">
            <v>1.2</v>
          </cell>
          <cell r="I9">
            <v>1.7</v>
          </cell>
          <cell r="J9">
            <v>1.7</v>
          </cell>
          <cell r="K9">
            <v>0.2</v>
          </cell>
          <cell r="L9">
            <v>0.3</v>
          </cell>
          <cell r="M9">
            <v>-3.6</v>
          </cell>
          <cell r="N9">
            <v>1.5</v>
          </cell>
          <cell r="O9">
            <v>1.8</v>
          </cell>
          <cell r="P9">
            <v>-0.5</v>
          </cell>
          <cell r="Q9">
            <v>0.6</v>
          </cell>
          <cell r="R9">
            <v>-0.1</v>
          </cell>
          <cell r="S9">
            <v>0.7</v>
          </cell>
          <cell r="T9">
            <v>1.6</v>
          </cell>
          <cell r="U9">
            <v>1.8</v>
          </cell>
          <cell r="V9">
            <v>1.7</v>
          </cell>
          <cell r="W9">
            <v>1.8</v>
          </cell>
          <cell r="X9">
            <v>1.8</v>
          </cell>
        </row>
        <row r="10">
          <cell r="B10">
            <v>574.9</v>
          </cell>
          <cell r="D10">
            <v>2.4</v>
          </cell>
          <cell r="E10">
            <v>1</v>
          </cell>
          <cell r="F10">
            <v>1</v>
          </cell>
          <cell r="G10">
            <v>-0.6</v>
          </cell>
          <cell r="H10">
            <v>1</v>
          </cell>
          <cell r="I10">
            <v>1.8</v>
          </cell>
          <cell r="J10">
            <v>1.8</v>
          </cell>
          <cell r="K10">
            <v>0.7</v>
          </cell>
          <cell r="L10">
            <v>0.4</v>
          </cell>
          <cell r="M10">
            <v>-3.4</v>
          </cell>
          <cell r="N10">
            <v>1.7</v>
          </cell>
          <cell r="O10">
            <v>1.8</v>
          </cell>
          <cell r="P10">
            <v>-0.6</v>
          </cell>
          <cell r="Q10">
            <v>0.9</v>
          </cell>
          <cell r="R10">
            <v>0.6</v>
          </cell>
          <cell r="S10">
            <v>0.9</v>
          </cell>
          <cell r="T10">
            <v>1.6</v>
          </cell>
          <cell r="U10">
            <v>1.8</v>
          </cell>
          <cell r="V10">
            <v>1.7</v>
          </cell>
          <cell r="W10">
            <v>1.8</v>
          </cell>
          <cell r="X10">
            <v>1.8</v>
          </cell>
        </row>
        <row r="11">
          <cell r="B11">
            <v>406.5</v>
          </cell>
          <cell r="D11">
            <v>2.2999999999999998</v>
          </cell>
          <cell r="E11">
            <v>0.7</v>
          </cell>
          <cell r="F11">
            <v>0.6</v>
          </cell>
          <cell r="G11">
            <v>0.3</v>
          </cell>
          <cell r="H11">
            <v>-0.1</v>
          </cell>
          <cell r="I11">
            <v>1.8</v>
          </cell>
          <cell r="J11">
            <v>3</v>
          </cell>
          <cell r="K11">
            <v>1.6</v>
          </cell>
          <cell r="L11">
            <v>1.3</v>
          </cell>
          <cell r="M11">
            <v>-1.6</v>
          </cell>
          <cell r="N11">
            <v>-0.6</v>
          </cell>
          <cell r="O11">
            <v>1.8</v>
          </cell>
          <cell r="P11">
            <v>0.6</v>
          </cell>
          <cell r="Q11">
            <v>-0.2</v>
          </cell>
          <cell r="R11">
            <v>1.5</v>
          </cell>
          <cell r="S11">
            <v>1.1000000000000001</v>
          </cell>
          <cell r="T11">
            <v>1.1000000000000001</v>
          </cell>
          <cell r="U11">
            <v>0.9</v>
          </cell>
          <cell r="V11">
            <v>1.1000000000000001</v>
          </cell>
          <cell r="W11">
            <v>1.1000000000000001</v>
          </cell>
          <cell r="X11">
            <v>1.1000000000000001</v>
          </cell>
        </row>
        <row r="12">
          <cell r="B12">
            <v>1030.2</v>
          </cell>
          <cell r="D12">
            <v>5</v>
          </cell>
          <cell r="E12">
            <v>1.5</v>
          </cell>
          <cell r="F12">
            <v>1.7</v>
          </cell>
          <cell r="G12">
            <v>-0.2</v>
          </cell>
          <cell r="H12">
            <v>1.2</v>
          </cell>
          <cell r="I12">
            <v>3.6</v>
          </cell>
          <cell r="J12">
            <v>4.5999999999999996</v>
          </cell>
          <cell r="K12">
            <v>1.8</v>
          </cell>
          <cell r="L12">
            <v>1.6</v>
          </cell>
          <cell r="M12">
            <v>-5.0999999999999996</v>
          </cell>
          <cell r="N12">
            <v>0.9</v>
          </cell>
          <cell r="O12">
            <v>3.6</v>
          </cell>
          <cell r="P12">
            <v>0.1</v>
          </cell>
          <cell r="Q12">
            <v>0.4</v>
          </cell>
          <cell r="R12">
            <v>1.4</v>
          </cell>
          <cell r="S12">
            <v>1.8</v>
          </cell>
          <cell r="T12">
            <v>2.7</v>
          </cell>
          <cell r="U12">
            <v>2.8</v>
          </cell>
          <cell r="V12">
            <v>2.8</v>
          </cell>
          <cell r="W12">
            <v>2.9</v>
          </cell>
          <cell r="X12">
            <v>3</v>
          </cell>
        </row>
        <row r="13">
          <cell r="B13">
            <v>2848.1</v>
          </cell>
          <cell r="D13">
            <v>8.3000000000000007</v>
          </cell>
          <cell r="E13">
            <v>1.7</v>
          </cell>
          <cell r="F13">
            <v>2.9</v>
          </cell>
          <cell r="G13">
            <v>0</v>
          </cell>
          <cell r="H13">
            <v>5.3</v>
          </cell>
          <cell r="I13">
            <v>6.7</v>
          </cell>
          <cell r="J13">
            <v>9.6999999999999993</v>
          </cell>
          <cell r="K13">
            <v>3.5</v>
          </cell>
          <cell r="L13">
            <v>1.3</v>
          </cell>
          <cell r="M13">
            <v>-11.4</v>
          </cell>
          <cell r="N13">
            <v>2</v>
          </cell>
          <cell r="O13">
            <v>4.3</v>
          </cell>
          <cell r="P13">
            <v>-0.2</v>
          </cell>
          <cell r="Q13">
            <v>0.3</v>
          </cell>
          <cell r="R13">
            <v>3</v>
          </cell>
          <cell r="S13">
            <v>3.8</v>
          </cell>
          <cell r="T13">
            <v>5.9</v>
          </cell>
          <cell r="U13">
            <v>6.4</v>
          </cell>
          <cell r="V13">
            <v>6.3</v>
          </cell>
          <cell r="W13">
            <v>6.3</v>
          </cell>
          <cell r="X13">
            <v>5.8</v>
          </cell>
        </row>
        <row r="14">
          <cell r="B14">
            <v>584.4</v>
          </cell>
          <cell r="D14">
            <v>-2.9</v>
          </cell>
          <cell r="E14">
            <v>-0.4</v>
          </cell>
          <cell r="F14">
            <v>-1.3</v>
          </cell>
          <cell r="G14">
            <v>0.4</v>
          </cell>
          <cell r="H14">
            <v>-2</v>
          </cell>
          <cell r="I14">
            <v>-2.6</v>
          </cell>
          <cell r="J14">
            <v>-3.8</v>
          </cell>
          <cell r="K14">
            <v>-1.2</v>
          </cell>
          <cell r="L14">
            <v>-0.1</v>
          </cell>
          <cell r="M14">
            <v>5.3</v>
          </cell>
          <cell r="N14">
            <v>-1</v>
          </cell>
          <cell r="O14">
            <v>-1.6</v>
          </cell>
          <cell r="P14">
            <v>0.1</v>
          </cell>
          <cell r="Q14">
            <v>-1.1000000000000001</v>
          </cell>
          <cell r="R14">
            <v>-0.7</v>
          </cell>
          <cell r="S14">
            <v>-1.2</v>
          </cell>
          <cell r="T14">
            <v>-2.6</v>
          </cell>
          <cell r="U14">
            <v>-2.6</v>
          </cell>
          <cell r="V14">
            <v>-2.4</v>
          </cell>
          <cell r="W14">
            <v>-2.4</v>
          </cell>
          <cell r="X14">
            <v>-2.2000000000000002</v>
          </cell>
        </row>
        <row r="15">
          <cell r="B15">
            <v>498.2</v>
          </cell>
          <cell r="D15">
            <v>-2.8</v>
          </cell>
          <cell r="E15">
            <v>-0.5</v>
          </cell>
          <cell r="F15">
            <v>-1.3</v>
          </cell>
          <cell r="G15">
            <v>0.5</v>
          </cell>
          <cell r="H15">
            <v>-1.9</v>
          </cell>
          <cell r="I15">
            <v>-2.4</v>
          </cell>
          <cell r="J15">
            <v>-3.5</v>
          </cell>
          <cell r="K15">
            <v>-1.1000000000000001</v>
          </cell>
          <cell r="L15">
            <v>0.2</v>
          </cell>
          <cell r="M15">
            <v>5</v>
          </cell>
          <cell r="N15">
            <v>-1.2</v>
          </cell>
          <cell r="O15">
            <v>-1.2</v>
          </cell>
          <cell r="P15">
            <v>0.2</v>
          </cell>
          <cell r="Q15">
            <v>-0.7</v>
          </cell>
          <cell r="R15">
            <v>-1.1000000000000001</v>
          </cell>
          <cell r="S15">
            <v>-1</v>
          </cell>
          <cell r="T15">
            <v>-2.5</v>
          </cell>
          <cell r="U15">
            <v>-2.5</v>
          </cell>
          <cell r="V15">
            <v>-2.2000000000000002</v>
          </cell>
          <cell r="W15">
            <v>-2.2000000000000002</v>
          </cell>
          <cell r="X15">
            <v>-2</v>
          </cell>
        </row>
        <row r="16">
          <cell r="B16">
            <v>344.5</v>
          </cell>
          <cell r="D16">
            <v>-1.7</v>
          </cell>
          <cell r="E16">
            <v>-0.5</v>
          </cell>
          <cell r="F16">
            <v>-1.1000000000000001</v>
          </cell>
          <cell r="G16">
            <v>0</v>
          </cell>
          <cell r="H16">
            <v>-0.6</v>
          </cell>
          <cell r="I16">
            <v>-1.6</v>
          </cell>
          <cell r="J16">
            <v>-2.2000000000000002</v>
          </cell>
          <cell r="K16">
            <v>-1.4</v>
          </cell>
          <cell r="L16">
            <v>-1.9</v>
          </cell>
          <cell r="M16">
            <v>1</v>
          </cell>
          <cell r="N16">
            <v>0.6</v>
          </cell>
          <cell r="O16">
            <v>-1.6</v>
          </cell>
          <cell r="P16">
            <v>-0.5</v>
          </cell>
          <cell r="Q16">
            <v>0.4</v>
          </cell>
          <cell r="R16">
            <v>-1.2</v>
          </cell>
          <cell r="S16">
            <v>-0.7</v>
          </cell>
          <cell r="T16">
            <v>-1</v>
          </cell>
          <cell r="U16">
            <v>-0.9</v>
          </cell>
          <cell r="V16">
            <v>-0.9</v>
          </cell>
          <cell r="W16">
            <v>-1</v>
          </cell>
          <cell r="X16">
            <v>-1</v>
          </cell>
        </row>
        <row r="17">
          <cell r="B17">
            <v>928.9</v>
          </cell>
          <cell r="D17">
            <v>-4.5999999999999996</v>
          </cell>
          <cell r="E17">
            <v>-0.9</v>
          </cell>
          <cell r="F17">
            <v>-2.5</v>
          </cell>
          <cell r="G17">
            <v>0.4</v>
          </cell>
          <cell r="H17">
            <v>-2.6</v>
          </cell>
          <cell r="I17">
            <v>-4.2</v>
          </cell>
          <cell r="J17">
            <v>-5.9</v>
          </cell>
          <cell r="K17">
            <v>-2.7</v>
          </cell>
          <cell r="L17">
            <v>-2.1</v>
          </cell>
          <cell r="M17">
            <v>6.3</v>
          </cell>
          <cell r="N17">
            <v>-0.4</v>
          </cell>
          <cell r="O17">
            <v>-3.1</v>
          </cell>
          <cell r="P17">
            <v>-0.4</v>
          </cell>
          <cell r="Q17">
            <v>-0.7</v>
          </cell>
          <cell r="R17">
            <v>-1.9</v>
          </cell>
          <cell r="S17">
            <v>-1.9</v>
          </cell>
          <cell r="T17">
            <v>-3.5</v>
          </cell>
          <cell r="U17">
            <v>-3.5</v>
          </cell>
          <cell r="V17">
            <v>-3.3</v>
          </cell>
          <cell r="W17">
            <v>-3.4</v>
          </cell>
          <cell r="X17">
            <v>-3.2</v>
          </cell>
        </row>
        <row r="18">
          <cell r="B18">
            <v>1919.2</v>
          </cell>
          <cell r="D18">
            <v>3.7</v>
          </cell>
          <cell r="E18">
            <v>0.8</v>
          </cell>
          <cell r="F18">
            <v>0.5</v>
          </cell>
          <cell r="G18">
            <v>0.4</v>
          </cell>
          <cell r="H18">
            <v>2.6</v>
          </cell>
          <cell r="I18">
            <v>2.4</v>
          </cell>
          <cell r="J18">
            <v>3.8</v>
          </cell>
          <cell r="K18">
            <v>0.8</v>
          </cell>
          <cell r="L18">
            <v>-0.7</v>
          </cell>
          <cell r="M18">
            <v>-5.0999999999999996</v>
          </cell>
          <cell r="N18">
            <v>1.6</v>
          </cell>
          <cell r="O18">
            <v>1.2</v>
          </cell>
          <cell r="P18">
            <v>-0.7</v>
          </cell>
          <cell r="Q18">
            <v>-0.5</v>
          </cell>
          <cell r="R18">
            <v>1.1000000000000001</v>
          </cell>
          <cell r="S18">
            <v>1.9</v>
          </cell>
          <cell r="T18">
            <v>2.2999999999999998</v>
          </cell>
          <cell r="U18">
            <v>2.9</v>
          </cell>
          <cell r="V18">
            <v>3</v>
          </cell>
          <cell r="W18">
            <v>2.9</v>
          </cell>
          <cell r="X18">
            <v>2.6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E0E0E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zoomScaleNormal="100" workbookViewId="0">
      <selection activeCell="A6" sqref="A6"/>
    </sheetView>
  </sheetViews>
  <sheetFormatPr defaultRowHeight="15" x14ac:dyDescent="0.25"/>
  <cols>
    <col min="1" max="1" width="34.28515625" style="4" customWidth="1"/>
    <col min="2" max="2" width="5.85546875" style="4" customWidth="1"/>
    <col min="3" max="3" width="2.28515625" style="4" customWidth="1"/>
    <col min="4" max="4" width="0.140625" style="4" customWidth="1"/>
    <col min="5" max="8" width="7.140625" style="4" customWidth="1"/>
    <col min="9" max="9" width="2.28515625" style="4" customWidth="1"/>
    <col min="10" max="16384" width="9.140625" style="4"/>
  </cols>
  <sheetData>
    <row r="1" spans="1:23" s="115" customFormat="1" ht="37.5" customHeight="1" x14ac:dyDescent="0.35">
      <c r="A1" s="112" t="s">
        <v>146</v>
      </c>
      <c r="B1" s="113"/>
      <c r="C1" s="113"/>
      <c r="D1" s="113"/>
      <c r="E1" s="113"/>
    </row>
    <row r="2" spans="1:23" s="115" customFormat="1" ht="30" customHeight="1" x14ac:dyDescent="0.35">
      <c r="A2" s="113" t="s">
        <v>147</v>
      </c>
      <c r="B2" s="116"/>
      <c r="C2" s="116"/>
      <c r="D2" s="113"/>
      <c r="E2" s="113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120" customFormat="1" ht="12.75" x14ac:dyDescent="0.2">
      <c r="A3" s="114"/>
      <c r="B3" s="118"/>
      <c r="C3" s="119"/>
      <c r="D3" s="119"/>
    </row>
    <row r="4" spans="1:23" s="120" customFormat="1" ht="15.75" x14ac:dyDescent="0.25">
      <c r="A4" s="121" t="s">
        <v>145</v>
      </c>
      <c r="B4" s="114"/>
      <c r="C4" s="122"/>
      <c r="D4" s="122"/>
    </row>
    <row r="6" spans="1:23" ht="17.25" x14ac:dyDescent="0.25">
      <c r="A6" s="17"/>
      <c r="B6" s="95">
        <f>[1]data!B1</f>
        <v>41640</v>
      </c>
      <c r="C6" s="95"/>
      <c r="D6" s="57"/>
      <c r="E6" s="46">
        <f>[1]data!D1</f>
        <v>41640</v>
      </c>
      <c r="F6" s="46">
        <f>[1]data!E1</f>
        <v>42005</v>
      </c>
      <c r="G6" s="46">
        <f>[1]data!F1</f>
        <v>42370</v>
      </c>
      <c r="H6" s="83" t="s">
        <v>0</v>
      </c>
    </row>
    <row r="7" spans="1:23" x14ac:dyDescent="0.25">
      <c r="B7" s="96" t="s">
        <v>1</v>
      </c>
      <c r="C7" s="96"/>
      <c r="E7" s="93" t="s">
        <v>141</v>
      </c>
      <c r="F7" s="93"/>
      <c r="G7" s="93"/>
      <c r="H7" s="93"/>
    </row>
    <row r="8" spans="1:23" ht="16.5" customHeight="1" x14ac:dyDescent="0.25">
      <c r="A8" s="24" t="s">
        <v>2</v>
      </c>
      <c r="B8" s="6">
        <f>[1]data!B2</f>
        <v>931.7</v>
      </c>
      <c r="E8" s="7">
        <f>[1]data!D2</f>
        <v>0.5</v>
      </c>
      <c r="F8" s="7">
        <f>[1]data!E2</f>
        <v>1.9</v>
      </c>
      <c r="G8" s="7">
        <f>[1]data!F2</f>
        <v>2.7</v>
      </c>
      <c r="H8" s="8">
        <f>[1]data!I2</f>
        <v>3</v>
      </c>
    </row>
    <row r="9" spans="1:23" ht="16.5" customHeight="1" x14ac:dyDescent="0.25">
      <c r="A9" s="24" t="s">
        <v>4</v>
      </c>
      <c r="B9" s="6">
        <f>[1]data!B3</f>
        <v>513.4</v>
      </c>
      <c r="E9" s="7">
        <f>[1]data!D3</f>
        <v>1.4</v>
      </c>
      <c r="F9" s="7">
        <f>[1]data!E3</f>
        <v>1</v>
      </c>
      <c r="G9" s="7">
        <f>[1]data!F3</f>
        <v>0.1</v>
      </c>
      <c r="H9" s="8">
        <f>[1]data!I3</f>
        <v>0.9</v>
      </c>
    </row>
    <row r="10" spans="1:23" ht="16.5" customHeight="1" x14ac:dyDescent="0.25">
      <c r="A10" s="24" t="s">
        <v>6</v>
      </c>
      <c r="B10" s="6">
        <f>[1]data!B4</f>
        <v>74.5</v>
      </c>
      <c r="E10" s="7">
        <f>[1]data!D4</f>
        <v>8.6</v>
      </c>
      <c r="F10" s="7">
        <f>[1]data!E4</f>
        <v>-1.7</v>
      </c>
      <c r="G10" s="7">
        <f>[1]data!F4</f>
        <v>-0.4</v>
      </c>
      <c r="H10" s="8">
        <f>[1]data!I4</f>
        <v>-0.9</v>
      </c>
    </row>
    <row r="11" spans="1:23" ht="16.5" customHeight="1" x14ac:dyDescent="0.25">
      <c r="A11" s="24" t="s">
        <v>8</v>
      </c>
      <c r="B11" s="6">
        <f>[1]data!B5</f>
        <v>75.8</v>
      </c>
      <c r="E11" s="7">
        <f>[1]data!D5</f>
        <v>6.5</v>
      </c>
      <c r="F11" s="7">
        <f>[1]data!E5</f>
        <v>3.8</v>
      </c>
      <c r="G11" s="7">
        <f>[1]data!F5</f>
        <v>5.0999999999999996</v>
      </c>
      <c r="H11" s="8">
        <f>[1]data!I5</f>
        <v>5</v>
      </c>
    </row>
    <row r="12" spans="1:23" ht="16.5" customHeight="1" x14ac:dyDescent="0.25">
      <c r="A12" s="24" t="s">
        <v>10</v>
      </c>
      <c r="B12" s="6">
        <f>[1]data!B6</f>
        <v>208.4</v>
      </c>
      <c r="E12" s="7">
        <f>[1]data!D6</f>
        <v>1.1000000000000001</v>
      </c>
      <c r="F12" s="7">
        <f>[1]data!E6</f>
        <v>5.8</v>
      </c>
      <c r="G12" s="7">
        <f>[1]data!F6</f>
        <v>15.4</v>
      </c>
      <c r="H12" s="8">
        <f>[1]data!I6</f>
        <v>10.3</v>
      </c>
    </row>
    <row r="13" spans="1:23" ht="16.5" customHeight="1" x14ac:dyDescent="0.25">
      <c r="A13" s="12" t="s">
        <v>12</v>
      </c>
      <c r="B13" s="6">
        <f>[1]data!B7</f>
        <v>170.4</v>
      </c>
      <c r="E13" s="7">
        <f>[1]data!D7</f>
        <v>3.6</v>
      </c>
      <c r="F13" s="7">
        <f>[1]data!E7</f>
        <v>4</v>
      </c>
      <c r="G13" s="7">
        <f>[1]data!F7</f>
        <v>17.600000000000001</v>
      </c>
      <c r="H13" s="8">
        <f>[1]data!I7</f>
        <v>11.3</v>
      </c>
    </row>
    <row r="14" spans="1:23" ht="16.5" customHeight="1" x14ac:dyDescent="0.25">
      <c r="A14" s="24" t="s">
        <v>13</v>
      </c>
      <c r="B14" s="6">
        <f>[1]data!B8</f>
        <v>14.1</v>
      </c>
      <c r="E14" s="7">
        <f>[1]data!D8</f>
        <v>0.3</v>
      </c>
      <c r="F14" s="7">
        <f>[1]data!E8</f>
        <v>0.2</v>
      </c>
      <c r="G14" s="7">
        <f>[1]data!F8</f>
        <v>0</v>
      </c>
      <c r="H14" s="36">
        <f>[1]data!I8</f>
        <v>0</v>
      </c>
    </row>
    <row r="15" spans="1:23" ht="16.5" customHeight="1" x14ac:dyDescent="0.25">
      <c r="A15" s="17" t="s">
        <v>15</v>
      </c>
      <c r="B15" s="16">
        <f>[1]data!B9</f>
        <v>1817.9</v>
      </c>
      <c r="C15" s="17"/>
      <c r="D15" s="17"/>
      <c r="E15" s="18">
        <f>[1]data!D9</f>
        <v>1.7</v>
      </c>
      <c r="F15" s="18">
        <f>[1]data!E9</f>
        <v>2.2000000000000002</v>
      </c>
      <c r="G15" s="18">
        <f>[1]data!F9</f>
        <v>3.4</v>
      </c>
      <c r="H15" s="111">
        <f>[1]data!I9</f>
        <v>3.4</v>
      </c>
    </row>
    <row r="16" spans="1:23" ht="16.5" customHeight="1" x14ac:dyDescent="0.25">
      <c r="A16" s="84" t="s">
        <v>17</v>
      </c>
      <c r="B16" s="6">
        <f>[1]data!B10</f>
        <v>1030.2</v>
      </c>
      <c r="E16" s="7">
        <f>[1]data!D10</f>
        <v>2.6</v>
      </c>
      <c r="F16" s="7">
        <f>[1]data!E10</f>
        <v>3.3</v>
      </c>
      <c r="G16" s="7">
        <f>[1]data!F10</f>
        <v>4.8</v>
      </c>
      <c r="H16" s="8">
        <f>[1]data!I10</f>
        <v>4.9000000000000004</v>
      </c>
    </row>
    <row r="17" spans="1:8" ht="16.5" customHeight="1" x14ac:dyDescent="0.25">
      <c r="A17" s="24" t="s">
        <v>19</v>
      </c>
      <c r="B17" s="6">
        <f>[1]data!B11</f>
        <v>623.70000000000005</v>
      </c>
      <c r="E17" s="7">
        <f>[1]data!D11</f>
        <v>-0.3</v>
      </c>
      <c r="F17" s="7">
        <f>[1]data!E11</f>
        <v>2.1</v>
      </c>
      <c r="G17" s="7">
        <f>[1]data!F11</f>
        <v>4.9000000000000004</v>
      </c>
      <c r="H17" s="8">
        <f>[1]data!I11</f>
        <v>5.2</v>
      </c>
    </row>
    <row r="18" spans="1:8" ht="16.5" customHeight="1" x14ac:dyDescent="0.25">
      <c r="A18" s="24" t="s">
        <v>21</v>
      </c>
      <c r="B18" s="6">
        <f>[1]data!B13</f>
        <v>406.5</v>
      </c>
      <c r="E18" s="7">
        <f>[1]data!D13</f>
        <v>7.1</v>
      </c>
      <c r="F18" s="7">
        <f>[1]data!E13</f>
        <v>5.0999999999999996</v>
      </c>
      <c r="G18" s="7">
        <f>[1]data!F13</f>
        <v>4.7</v>
      </c>
      <c r="H18" s="36">
        <f>[1]data!I13</f>
        <v>4.5</v>
      </c>
    </row>
    <row r="19" spans="1:8" ht="16.5" customHeight="1" x14ac:dyDescent="0.25">
      <c r="A19" s="17" t="s">
        <v>23</v>
      </c>
      <c r="B19" s="16">
        <f>[1]data!B14</f>
        <v>2848.1</v>
      </c>
      <c r="C19" s="17"/>
      <c r="D19" s="17"/>
      <c r="E19" s="18">
        <f>[1]data!D14</f>
        <v>2</v>
      </c>
      <c r="F19" s="18">
        <f>[1]data!E14</f>
        <v>2.6</v>
      </c>
      <c r="G19" s="18">
        <f>[1]data!F14</f>
        <v>3.9</v>
      </c>
      <c r="H19" s="111">
        <f>[1]data!I14</f>
        <v>4</v>
      </c>
    </row>
    <row r="20" spans="1:8" ht="16.5" customHeight="1" x14ac:dyDescent="0.25">
      <c r="A20" s="85" t="s">
        <v>25</v>
      </c>
      <c r="B20" s="6">
        <f>[1]data!B15</f>
        <v>928.9</v>
      </c>
      <c r="E20" s="7">
        <f>[1]data!D15</f>
        <v>3.8</v>
      </c>
      <c r="F20" s="7">
        <f>[1]data!E15</f>
        <v>4</v>
      </c>
      <c r="G20" s="7">
        <f>[1]data!F15</f>
        <v>7.2</v>
      </c>
      <c r="H20" s="8">
        <f>[1]data!I15</f>
        <v>6</v>
      </c>
    </row>
    <row r="21" spans="1:8" ht="16.5" customHeight="1" x14ac:dyDescent="0.25">
      <c r="A21" s="24" t="s">
        <v>26</v>
      </c>
      <c r="B21" s="6">
        <f>[1]data!B16</f>
        <v>584.4</v>
      </c>
      <c r="E21" s="7">
        <f>[1]data!D16</f>
        <v>2.2999999999999998</v>
      </c>
      <c r="F21" s="7">
        <f>[1]data!E16</f>
        <v>3.9</v>
      </c>
      <c r="G21" s="7">
        <f>[1]data!F16</f>
        <v>8.5</v>
      </c>
      <c r="H21" s="8">
        <f>[1]data!I16</f>
        <v>6.8</v>
      </c>
    </row>
    <row r="22" spans="1:8" ht="16.5" customHeight="1" x14ac:dyDescent="0.25">
      <c r="A22" s="24" t="s">
        <v>29</v>
      </c>
      <c r="B22" s="6">
        <f>[1]data!B18</f>
        <v>344.5</v>
      </c>
      <c r="E22" s="7">
        <f>[1]data!D18</f>
        <v>6.4</v>
      </c>
      <c r="F22" s="7">
        <f>[1]data!E18</f>
        <v>4.0999999999999996</v>
      </c>
      <c r="G22" s="7">
        <f>[1]data!F18</f>
        <v>5.0999999999999996</v>
      </c>
      <c r="H22" s="14">
        <f>[1]data!I18</f>
        <v>4.5999999999999996</v>
      </c>
    </row>
    <row r="23" spans="1:8" ht="16.5" customHeight="1" x14ac:dyDescent="0.25">
      <c r="A23" s="19" t="s">
        <v>30</v>
      </c>
      <c r="B23" s="16">
        <f>[1]data!B19</f>
        <v>1919.2</v>
      </c>
      <c r="C23" s="17"/>
      <c r="D23" s="17"/>
      <c r="E23" s="18">
        <f>[1]data!D19</f>
        <v>1.1000000000000001</v>
      </c>
      <c r="F23" s="18">
        <f>[1]data!E19</f>
        <v>1.9</v>
      </c>
      <c r="G23" s="18">
        <f>[1]data!F19</f>
        <v>2.2999999999999998</v>
      </c>
      <c r="H23" s="14">
        <f>[1]data!I19</f>
        <v>2.8</v>
      </c>
    </row>
    <row r="24" spans="1:8" ht="16.5" customHeight="1" x14ac:dyDescent="0.25">
      <c r="A24" s="4" t="s">
        <v>32</v>
      </c>
      <c r="B24" s="6">
        <f>[1]data!B21</f>
        <v>1053.8</v>
      </c>
      <c r="E24" s="7">
        <f>[1]data!D21</f>
        <v>1.9</v>
      </c>
      <c r="F24" s="7">
        <f>[1]data!E21</f>
        <v>2.5</v>
      </c>
      <c r="G24" s="7">
        <f>[1]data!F21</f>
        <v>2.9</v>
      </c>
      <c r="H24" s="8">
        <f>[1]data!I21</f>
        <v>3.6</v>
      </c>
    </row>
    <row r="25" spans="1:8" x14ac:dyDescent="0.25">
      <c r="A25" s="22"/>
      <c r="B25" s="23"/>
      <c r="C25" s="24"/>
      <c r="D25" s="24"/>
      <c r="E25" s="93" t="s">
        <v>34</v>
      </c>
      <c r="F25" s="93"/>
      <c r="G25" s="93"/>
      <c r="H25" s="93"/>
    </row>
    <row r="26" spans="1:8" ht="16.5" customHeight="1" x14ac:dyDescent="0.25">
      <c r="A26" s="24" t="s">
        <v>36</v>
      </c>
      <c r="B26" s="23"/>
      <c r="C26" s="24"/>
      <c r="D26" s="24"/>
      <c r="E26" s="25">
        <f>[1]data!D22</f>
        <v>0.7</v>
      </c>
      <c r="F26" s="25">
        <f>[1]data!E22</f>
        <v>0.6</v>
      </c>
      <c r="G26" s="25">
        <f>[1]data!F22</f>
        <v>2</v>
      </c>
      <c r="H26" s="25">
        <f>[1]data!I22</f>
        <v>2.2999999999999998</v>
      </c>
    </row>
    <row r="27" spans="1:8" ht="16.5" customHeight="1" x14ac:dyDescent="0.25">
      <c r="A27" s="24" t="s">
        <v>37</v>
      </c>
      <c r="E27" s="25">
        <f>[1]data!D23</f>
        <v>1.3</v>
      </c>
      <c r="F27" s="25">
        <f>[1]data!E23</f>
        <v>1.8</v>
      </c>
      <c r="G27" s="25">
        <f>[1]data!F23</f>
        <v>2.5</v>
      </c>
      <c r="H27" s="25">
        <f>[1]data!I23</f>
        <v>2.9</v>
      </c>
    </row>
    <row r="28" spans="1:8" ht="16.5" customHeight="1" x14ac:dyDescent="0.25">
      <c r="A28" s="24" t="s">
        <v>38</v>
      </c>
      <c r="B28" s="24"/>
      <c r="C28" s="24"/>
      <c r="D28" s="24"/>
      <c r="E28" s="25">
        <f>[1]data!D24</f>
        <v>3.4</v>
      </c>
      <c r="F28" s="25">
        <f>[1]data!E24</f>
        <v>3</v>
      </c>
      <c r="G28" s="25">
        <f>[1]data!F24</f>
        <v>2.2999999999999998</v>
      </c>
      <c r="H28" s="25">
        <f>[1]data!I24</f>
        <v>1.3</v>
      </c>
    </row>
    <row r="29" spans="1:8" x14ac:dyDescent="0.25">
      <c r="A29" s="5"/>
      <c r="E29" s="93" t="s">
        <v>34</v>
      </c>
      <c r="F29" s="93"/>
      <c r="G29" s="93"/>
      <c r="H29" s="93"/>
    </row>
    <row r="30" spans="1:8" x14ac:dyDescent="0.25">
      <c r="A30" s="9" t="s">
        <v>3</v>
      </c>
      <c r="E30" s="10">
        <f>[1]data2!B2</f>
        <v>2</v>
      </c>
      <c r="F30" s="10">
        <f>[1]data2!C2</f>
        <v>2.2000000000000002</v>
      </c>
      <c r="G30" s="10">
        <f>[1]data2!D2</f>
        <v>2.5</v>
      </c>
      <c r="H30" s="10">
        <f>[1]data2!G2</f>
        <v>2.6</v>
      </c>
    </row>
    <row r="31" spans="1:8" x14ac:dyDescent="0.25">
      <c r="A31" s="9" t="s">
        <v>5</v>
      </c>
      <c r="E31" s="10">
        <f>[1]data2!B3</f>
        <v>2.2999999999999998</v>
      </c>
      <c r="F31" s="10">
        <f>[1]data2!C3</f>
        <v>2.4</v>
      </c>
      <c r="G31" s="10">
        <f>[1]data2!D3</f>
        <v>2.8</v>
      </c>
      <c r="H31" s="10">
        <f>[1]data2!G3</f>
        <v>3.6</v>
      </c>
    </row>
    <row r="32" spans="1:8" x14ac:dyDescent="0.25">
      <c r="A32" s="11" t="s">
        <v>7</v>
      </c>
      <c r="E32" s="10">
        <f>[1]data2!B5</f>
        <v>0.8</v>
      </c>
      <c r="F32" s="10">
        <f>[1]data2!C5</f>
        <v>1</v>
      </c>
      <c r="G32" s="10">
        <f>[1]data2!D5</f>
        <v>0.7</v>
      </c>
      <c r="H32" s="10">
        <f>[1]data2!G5</f>
        <v>1.4</v>
      </c>
    </row>
    <row r="33" spans="1:8" x14ac:dyDescent="0.25">
      <c r="A33" s="11" t="s">
        <v>9</v>
      </c>
      <c r="E33" s="10">
        <f>[1]data2!B6</f>
        <v>1.2</v>
      </c>
      <c r="F33" s="10">
        <f>[1]data2!C6</f>
        <v>3.6</v>
      </c>
      <c r="G33" s="10">
        <f>[1]data2!D6</f>
        <v>1.6</v>
      </c>
      <c r="H33" s="10">
        <f>[1]data2!G5</f>
        <v>1.4</v>
      </c>
    </row>
    <row r="34" spans="1:8" x14ac:dyDescent="0.25">
      <c r="A34" s="11" t="s">
        <v>11</v>
      </c>
      <c r="E34" s="10">
        <f>[1]data2!B4</f>
        <v>1.2</v>
      </c>
      <c r="F34" s="10">
        <f>[1]data2!C4</f>
        <v>0.4</v>
      </c>
      <c r="G34" s="10">
        <f>[1]data2!D4</f>
        <v>0.9</v>
      </c>
      <c r="H34" s="10">
        <f>[1]data2!G4</f>
        <v>4.8</v>
      </c>
    </row>
    <row r="35" spans="1:8" x14ac:dyDescent="0.25">
      <c r="A35" s="13"/>
      <c r="E35" s="94" t="s">
        <v>142</v>
      </c>
      <c r="F35" s="94"/>
      <c r="G35" s="94"/>
      <c r="H35" s="94"/>
    </row>
    <row r="36" spans="1:8" x14ac:dyDescent="0.25">
      <c r="A36" s="11" t="s">
        <v>14</v>
      </c>
      <c r="E36" s="15">
        <f>[1]data2!B7</f>
        <v>15.4</v>
      </c>
      <c r="F36" s="15">
        <f>[1]data2!C7</f>
        <v>15.2</v>
      </c>
      <c r="G36" s="15">
        <f>[1]data2!D7</f>
        <v>17.8</v>
      </c>
      <c r="H36" s="15">
        <f>[1]data2!G7</f>
        <v>19.100000000000001</v>
      </c>
    </row>
    <row r="37" spans="1:8" x14ac:dyDescent="0.25">
      <c r="A37" s="11" t="s">
        <v>16</v>
      </c>
      <c r="E37" s="15">
        <f>[1]data2!B8</f>
        <v>12.3</v>
      </c>
      <c r="F37" s="15">
        <f>[1]data2!C8</f>
        <v>25.8</v>
      </c>
      <c r="G37" s="15">
        <f>[1]data2!D8</f>
        <v>27.8</v>
      </c>
      <c r="H37" s="15">
        <f>[1]data2!G8</f>
        <v>32.799999999999997</v>
      </c>
    </row>
    <row r="38" spans="1:8" x14ac:dyDescent="0.25">
      <c r="A38" s="11" t="s">
        <v>18</v>
      </c>
      <c r="E38" s="15">
        <f>[1]data2!B9</f>
        <v>23.8</v>
      </c>
      <c r="F38" s="15">
        <f>[1]data2!C9</f>
        <v>29.4</v>
      </c>
      <c r="G38" s="15">
        <f>[1]data2!D9</f>
        <v>37</v>
      </c>
      <c r="H38" s="15">
        <f>[1]data2!G9</f>
        <v>33.299999999999997</v>
      </c>
    </row>
    <row r="39" spans="1:8" x14ac:dyDescent="0.25">
      <c r="A39" s="11" t="s">
        <v>20</v>
      </c>
      <c r="E39" s="15">
        <f>[1]data2!B10</f>
        <v>-0.5</v>
      </c>
      <c r="F39" s="15">
        <f>[1]data2!C10</f>
        <v>-1</v>
      </c>
      <c r="G39" s="15">
        <f>[1]data2!D10</f>
        <v>-0.5</v>
      </c>
      <c r="H39" s="15">
        <f>[1]data2!G10</f>
        <v>4</v>
      </c>
    </row>
    <row r="40" spans="1:8" x14ac:dyDescent="0.25">
      <c r="A40" s="13"/>
      <c r="E40" s="94" t="s">
        <v>144</v>
      </c>
      <c r="F40" s="94"/>
      <c r="G40" s="94"/>
      <c r="H40" s="94"/>
    </row>
    <row r="41" spans="1:8" x14ac:dyDescent="0.25">
      <c r="A41" s="11" t="s">
        <v>22</v>
      </c>
      <c r="E41" s="15">
        <f>[1]data2!B11</f>
        <v>106.5</v>
      </c>
      <c r="F41" s="15">
        <f>[1]data2!C11</f>
        <v>103.9</v>
      </c>
      <c r="G41" s="15">
        <f>[1]data2!D11</f>
        <v>95.1</v>
      </c>
      <c r="H41" s="15">
        <f>[1]data2!G11</f>
        <v>77.099999999999994</v>
      </c>
    </row>
    <row r="42" spans="1:8" x14ac:dyDescent="0.25">
      <c r="A42" s="11" t="s">
        <v>24</v>
      </c>
      <c r="E42" s="15">
        <f>[1]data2!B12</f>
        <v>134.69999999999999</v>
      </c>
      <c r="F42" s="15">
        <f>[1]data2!C12</f>
        <v>133.30000000000001</v>
      </c>
      <c r="G42" s="15">
        <f>[1]data2!D12</f>
        <v>123.3</v>
      </c>
      <c r="H42" s="15">
        <f>[1]data2!G12</f>
        <v>104.2</v>
      </c>
    </row>
    <row r="43" spans="1:8" x14ac:dyDescent="0.25">
      <c r="A43" s="13"/>
      <c r="E43" s="93" t="s">
        <v>34</v>
      </c>
      <c r="F43" s="93"/>
      <c r="G43" s="93"/>
      <c r="H43" s="93"/>
    </row>
    <row r="44" spans="1:8" x14ac:dyDescent="0.25">
      <c r="A44" s="11" t="s">
        <v>27</v>
      </c>
      <c r="E44" s="20">
        <f>[1]data2!B13</f>
        <v>-4.4000000000000004</v>
      </c>
      <c r="F44" s="20">
        <f>[1]data2!C13</f>
        <v>-3.5</v>
      </c>
      <c r="G44" s="20">
        <f>[1]data2!D13</f>
        <v>-2.5</v>
      </c>
      <c r="H44" s="21">
        <f>[1]data2!G13</f>
        <v>0</v>
      </c>
    </row>
    <row r="45" spans="1:8" x14ac:dyDescent="0.25">
      <c r="A45" s="11" t="s">
        <v>28</v>
      </c>
      <c r="E45" s="20">
        <f>[1]data2!B14</f>
        <v>-4.7</v>
      </c>
      <c r="F45" s="20">
        <f>[1]data2!C14</f>
        <v>-4.4000000000000004</v>
      </c>
      <c r="G45" s="20">
        <f>[1]data2!D14</f>
        <v>-3.5</v>
      </c>
      <c r="H45" s="21">
        <f>[1]data2!G14</f>
        <v>0</v>
      </c>
    </row>
    <row r="46" spans="1:8" x14ac:dyDescent="0.25">
      <c r="A46" s="13"/>
      <c r="E46" s="94" t="s">
        <v>143</v>
      </c>
      <c r="F46" s="94"/>
      <c r="G46" s="94"/>
      <c r="H46" s="94"/>
    </row>
    <row r="47" spans="1:8" x14ac:dyDescent="0.25">
      <c r="A47" s="9" t="s">
        <v>31</v>
      </c>
      <c r="E47" s="10">
        <f>[1]data2!B15</f>
        <v>6.2</v>
      </c>
      <c r="F47" s="10">
        <f>[1]data2!C15</f>
        <v>6.3</v>
      </c>
      <c r="G47" s="10">
        <f>[1]data2!D15</f>
        <v>4.8</v>
      </c>
      <c r="H47" s="21">
        <f>[1]data2!G15</f>
        <v>1.9</v>
      </c>
    </row>
    <row r="48" spans="1:8" x14ac:dyDescent="0.25">
      <c r="A48" s="11" t="s">
        <v>33</v>
      </c>
      <c r="E48" s="10">
        <f>[1]data2!B16</f>
        <v>1.2</v>
      </c>
      <c r="F48" s="10">
        <f>[1]data2!C16</f>
        <v>-2.1</v>
      </c>
      <c r="G48" s="10">
        <f>[1]data2!D16</f>
        <v>-3</v>
      </c>
      <c r="H48" s="21">
        <f>[1]data2!G16</f>
        <v>0.5</v>
      </c>
    </row>
    <row r="49" spans="1:8" x14ac:dyDescent="0.25">
      <c r="A49" s="79" t="s">
        <v>35</v>
      </c>
      <c r="B49" s="1"/>
      <c r="C49" s="1"/>
      <c r="D49" s="1"/>
      <c r="E49" s="80">
        <f>[1]data2!B17</f>
        <v>45.2</v>
      </c>
      <c r="F49" s="80">
        <f>[1]data2!C17</f>
        <v>46</v>
      </c>
      <c r="G49" s="80">
        <f>[1]data2!D17</f>
        <v>47.4</v>
      </c>
      <c r="H49" s="81">
        <f>[1]data2!G17</f>
        <v>41.4</v>
      </c>
    </row>
    <row r="50" spans="1:8" s="82" customFormat="1" ht="45" customHeight="1" x14ac:dyDescent="0.25">
      <c r="A50" s="87" t="s">
        <v>138</v>
      </c>
      <c r="B50" s="88"/>
      <c r="C50" s="88"/>
      <c r="D50" s="88"/>
      <c r="E50" s="88"/>
      <c r="F50" s="88"/>
      <c r="G50" s="88"/>
      <c r="H50" s="88"/>
    </row>
    <row r="51" spans="1:8" ht="75" customHeight="1" x14ac:dyDescent="0.25">
      <c r="A51" s="89" t="s">
        <v>139</v>
      </c>
      <c r="B51" s="90"/>
      <c r="C51" s="90"/>
      <c r="D51" s="90"/>
      <c r="E51" s="90"/>
      <c r="F51" s="90"/>
      <c r="G51" s="90"/>
      <c r="H51" s="90"/>
    </row>
    <row r="52" spans="1:8" ht="30" customHeight="1" x14ac:dyDescent="0.25">
      <c r="A52" s="91" t="s">
        <v>140</v>
      </c>
      <c r="B52" s="92"/>
      <c r="C52" s="92"/>
      <c r="D52" s="92"/>
      <c r="E52" s="92"/>
      <c r="F52" s="92"/>
      <c r="G52" s="92"/>
      <c r="H52" s="92"/>
    </row>
  </sheetData>
  <mergeCells count="13">
    <mergeCell ref="E35:H35"/>
    <mergeCell ref="E40:H40"/>
    <mergeCell ref="B3:D3"/>
    <mergeCell ref="E25:H25"/>
    <mergeCell ref="B6:C6"/>
    <mergeCell ref="B7:C7"/>
    <mergeCell ref="E7:H7"/>
    <mergeCell ref="E29:H29"/>
    <mergeCell ref="A50:H50"/>
    <mergeCell ref="A51:H51"/>
    <mergeCell ref="A52:H52"/>
    <mergeCell ref="E43:H43"/>
    <mergeCell ref="E46:H46"/>
  </mergeCells>
  <hyperlinks>
    <hyperlink ref="A30" location="Aftagerlande!A1" display="BNP i aftagerlande"/>
    <hyperlink ref="A31" location="Timelønsomkostninger!A1" display="Udlandets timelønomkostninger"/>
    <hyperlink ref="A16" location="Udenrigshandel!A1" display="Eksport i alt"/>
    <hyperlink ref="A20" location="Udenrigshandel!A1" display="Import i alt"/>
    <hyperlink ref="A47" location="Betalingsbalance!A1" display="Betalingsbalance"/>
    <hyperlink ref="A23" location="'BNP komponenter'!A1" display="Bruttonationalprodukt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selection activeCell="A2" sqref="A2"/>
    </sheetView>
  </sheetViews>
  <sheetFormatPr defaultRowHeight="15" x14ac:dyDescent="0.25"/>
  <cols>
    <col min="1" max="1" width="26.7109375" style="4" customWidth="1"/>
    <col min="2" max="2" width="7.42578125" style="4" customWidth="1"/>
    <col min="3" max="3" width="4.28515625" style="4" customWidth="1"/>
    <col min="4" max="4" width="1.7109375" style="4" customWidth="1"/>
    <col min="5" max="25" width="7.140625" style="4" customWidth="1"/>
    <col min="26" max="16384" width="9.140625" style="4"/>
  </cols>
  <sheetData>
    <row r="1" spans="1:25" ht="2.2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5" s="24" customFormat="1" ht="13.5" customHeight="1" x14ac:dyDescent="0.25">
      <c r="A2" s="78" t="s">
        <v>39</v>
      </c>
      <c r="B2" s="102" t="s">
        <v>40</v>
      </c>
      <c r="C2" s="103"/>
      <c r="D2" s="29"/>
      <c r="E2" s="102" t="s">
        <v>113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3.5" customHeight="1" x14ac:dyDescent="0.25">
      <c r="A3" s="1"/>
      <c r="B3" s="97">
        <f>[1]data7!B1</f>
        <v>41640</v>
      </c>
      <c r="C3" s="97"/>
      <c r="D3" s="1"/>
      <c r="E3" s="2">
        <f>[1]data7!D1</f>
        <v>36526</v>
      </c>
      <c r="F3" s="2">
        <f>[1]data7!E1</f>
        <v>36892</v>
      </c>
      <c r="G3" s="2">
        <f>[1]data7!F1</f>
        <v>37257</v>
      </c>
      <c r="H3" s="2">
        <f>[1]data7!G1</f>
        <v>37622</v>
      </c>
      <c r="I3" s="2">
        <f>[1]data7!H1</f>
        <v>37987</v>
      </c>
      <c r="J3" s="2">
        <f>[1]data7!I1</f>
        <v>38353</v>
      </c>
      <c r="K3" s="2">
        <f>[1]data7!J1</f>
        <v>38718</v>
      </c>
      <c r="L3" s="2">
        <f>[1]data7!K1</f>
        <v>39083</v>
      </c>
      <c r="M3" s="2">
        <f>[1]data7!L1</f>
        <v>39448</v>
      </c>
      <c r="N3" s="2">
        <f>[1]data7!M1</f>
        <v>39814</v>
      </c>
      <c r="O3" s="2">
        <f>[1]data7!N1</f>
        <v>40179</v>
      </c>
      <c r="P3" s="2">
        <f>[1]data7!O1</f>
        <v>40544</v>
      </c>
      <c r="Q3" s="2">
        <f>[1]data7!P1</f>
        <v>40909</v>
      </c>
      <c r="R3" s="2">
        <f>[1]data7!Q1</f>
        <v>41275</v>
      </c>
      <c r="S3" s="2">
        <f>[1]data7!R1</f>
        <v>41640</v>
      </c>
      <c r="T3" s="2">
        <f>[1]data7!S1</f>
        <v>42005</v>
      </c>
      <c r="U3" s="2">
        <f>[1]data7!T1</f>
        <v>42370</v>
      </c>
      <c r="V3" s="2">
        <f>[1]data7!U1</f>
        <v>42736</v>
      </c>
      <c r="W3" s="2">
        <f>[1]data7!V1</f>
        <v>43101</v>
      </c>
      <c r="X3" s="2">
        <f>[1]data7!W1</f>
        <v>43466</v>
      </c>
      <c r="Y3" s="2">
        <f>[1]data7!X1</f>
        <v>43831</v>
      </c>
    </row>
    <row r="4" spans="1:25" ht="13.5" customHeight="1" x14ac:dyDescent="0.25">
      <c r="B4" s="104" t="s">
        <v>114</v>
      </c>
      <c r="C4" s="100"/>
      <c r="E4" s="100" t="s">
        <v>115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3.5" customHeight="1" x14ac:dyDescent="0.25">
      <c r="A5" s="4" t="s">
        <v>116</v>
      </c>
      <c r="B5" s="6">
        <f>[1]data7!B2</f>
        <v>931.7</v>
      </c>
      <c r="E5" s="67">
        <f>[1]data7!D2</f>
        <v>0.4</v>
      </c>
      <c r="F5" s="67">
        <f>[1]data7!E2</f>
        <v>0.2</v>
      </c>
      <c r="G5" s="67">
        <f>[1]data7!F2</f>
        <v>1.4</v>
      </c>
      <c r="H5" s="67">
        <f>[1]data7!G2</f>
        <v>1.3</v>
      </c>
      <c r="I5" s="67">
        <f>[1]data7!H2</f>
        <v>4.5999999999999996</v>
      </c>
      <c r="J5" s="67">
        <f>[1]data7!I2</f>
        <v>3.7</v>
      </c>
      <c r="K5" s="67">
        <f>[1]data7!J2</f>
        <v>2.9</v>
      </c>
      <c r="L5" s="67">
        <f>[1]data7!K2</f>
        <v>1.8</v>
      </c>
      <c r="M5" s="67">
        <f>[1]data7!L2</f>
        <v>0.5</v>
      </c>
      <c r="N5" s="67">
        <f>[1]data7!M2</f>
        <v>-3.4</v>
      </c>
      <c r="O5" s="67">
        <f>[1]data7!N2</f>
        <v>0.8</v>
      </c>
      <c r="P5" s="67">
        <f>[1]data7!O2</f>
        <v>0.2</v>
      </c>
      <c r="Q5" s="67">
        <f>[1]data7!P2</f>
        <v>0.4</v>
      </c>
      <c r="R5" s="67">
        <f>[1]data7!Q2</f>
        <v>0</v>
      </c>
      <c r="S5" s="67">
        <f>[1]data7!R2</f>
        <v>0.5</v>
      </c>
      <c r="T5" s="67">
        <f>[1]data7!S2</f>
        <v>1.9</v>
      </c>
      <c r="U5" s="67">
        <f>[1]data7!T2</f>
        <v>2.7</v>
      </c>
      <c r="V5" s="67">
        <f>[1]data7!U2</f>
        <v>3</v>
      </c>
      <c r="W5" s="67">
        <f>[1]data7!V2</f>
        <v>3</v>
      </c>
      <c r="X5" s="67">
        <f>[1]data7!W2</f>
        <v>3.1</v>
      </c>
      <c r="Y5" s="67">
        <f>[1]data7!X2</f>
        <v>2.9</v>
      </c>
    </row>
    <row r="6" spans="1:25" ht="13.5" customHeight="1" x14ac:dyDescent="0.25">
      <c r="A6" s="4" t="s">
        <v>117</v>
      </c>
      <c r="B6" s="6">
        <f>[1]data7!B3</f>
        <v>513.4</v>
      </c>
      <c r="E6" s="67">
        <f>[1]data7!D3</f>
        <v>2.9</v>
      </c>
      <c r="F6" s="67">
        <f>[1]data7!E3</f>
        <v>1.9</v>
      </c>
      <c r="G6" s="67">
        <f>[1]data7!F3</f>
        <v>2.1</v>
      </c>
      <c r="H6" s="67">
        <f>[1]data7!G3</f>
        <v>0.2</v>
      </c>
      <c r="I6" s="67">
        <f>[1]data7!H3</f>
        <v>1.5</v>
      </c>
      <c r="J6" s="67">
        <f>[1]data7!I3</f>
        <v>1.2</v>
      </c>
      <c r="K6" s="67">
        <f>[1]data7!J3</f>
        <v>2.5</v>
      </c>
      <c r="L6" s="67">
        <f>[1]data7!K3</f>
        <v>1.2</v>
      </c>
      <c r="M6" s="67">
        <f>[1]data7!L3</f>
        <v>3.2</v>
      </c>
      <c r="N6" s="67">
        <f>[1]data7!M3</f>
        <v>3</v>
      </c>
      <c r="O6" s="67">
        <f>[1]data7!N3</f>
        <v>1.3</v>
      </c>
      <c r="P6" s="67">
        <f>[1]data7!O3</f>
        <v>-1.4</v>
      </c>
      <c r="Q6" s="67">
        <f>[1]data7!P3</f>
        <v>-0.2</v>
      </c>
      <c r="R6" s="67">
        <f>[1]data7!Q3</f>
        <v>-0.5</v>
      </c>
      <c r="S6" s="67">
        <f>[1]data7!R3</f>
        <v>1.4</v>
      </c>
      <c r="T6" s="67">
        <f>[1]data7!S3</f>
        <v>1</v>
      </c>
      <c r="U6" s="67">
        <f>[1]data7!T3</f>
        <v>0.1</v>
      </c>
      <c r="V6" s="67">
        <f>[1]data7!U3</f>
        <v>0.9</v>
      </c>
      <c r="W6" s="67">
        <f>[1]data7!V3</f>
        <v>0.6</v>
      </c>
      <c r="X6" s="67">
        <f>[1]data7!W3</f>
        <v>1.1000000000000001</v>
      </c>
      <c r="Y6" s="67">
        <f>[1]data7!X3</f>
        <v>1</v>
      </c>
    </row>
    <row r="7" spans="1:25" ht="13.5" customHeight="1" x14ac:dyDescent="0.25">
      <c r="A7" s="4" t="s">
        <v>118</v>
      </c>
      <c r="B7" s="6">
        <f>[1]data7!B4</f>
        <v>74.5</v>
      </c>
      <c r="E7" s="67">
        <f>[1]data7!D4</f>
        <v>6.4</v>
      </c>
      <c r="F7" s="67">
        <f>[1]data7!E4</f>
        <v>5.9</v>
      </c>
      <c r="G7" s="67">
        <f>[1]data7!F4</f>
        <v>-8.5</v>
      </c>
      <c r="H7" s="67">
        <f>[1]data7!G4</f>
        <v>-3.4</v>
      </c>
      <c r="I7" s="67">
        <f>[1]data7!H4</f>
        <v>7.4</v>
      </c>
      <c r="J7" s="67">
        <f>[1]data7!I4</f>
        <v>-5.3</v>
      </c>
      <c r="K7" s="67">
        <f>[1]data7!J4</f>
        <v>10</v>
      </c>
      <c r="L7" s="67">
        <f>[1]data7!K4</f>
        <v>8.6999999999999993</v>
      </c>
      <c r="M7" s="67">
        <f>[1]data7!L4</f>
        <v>-1.9</v>
      </c>
      <c r="N7" s="67">
        <f>[1]data7!M4</f>
        <v>1.2</v>
      </c>
      <c r="O7" s="67">
        <f>[1]data7!N4</f>
        <v>7.1</v>
      </c>
      <c r="P7" s="67">
        <f>[1]data7!O4</f>
        <v>2.9</v>
      </c>
      <c r="Q7" s="67">
        <f>[1]data7!P4</f>
        <v>9.8000000000000007</v>
      </c>
      <c r="R7" s="67">
        <f>[1]data7!Q4</f>
        <v>0.3</v>
      </c>
      <c r="S7" s="67">
        <f>[1]data7!R4</f>
        <v>8.6</v>
      </c>
      <c r="T7" s="67">
        <f>[1]data7!S4</f>
        <v>-1.7</v>
      </c>
      <c r="U7" s="67">
        <f>[1]data7!T4</f>
        <v>-0.4</v>
      </c>
      <c r="V7" s="67">
        <f>[1]data7!U4</f>
        <v>-1.8</v>
      </c>
      <c r="W7" s="67">
        <f>[1]data7!V4</f>
        <v>-0.6</v>
      </c>
      <c r="X7" s="67">
        <f>[1]data7!W4</f>
        <v>-0.8</v>
      </c>
      <c r="Y7" s="67">
        <f>[1]data7!X4</f>
        <v>-0.6</v>
      </c>
    </row>
    <row r="8" spans="1:25" ht="13.5" customHeight="1" x14ac:dyDescent="0.25">
      <c r="A8" s="4" t="s">
        <v>119</v>
      </c>
      <c r="B8" s="6">
        <f>[1]data7!B5</f>
        <v>75.8</v>
      </c>
      <c r="E8" s="67">
        <f>[1]data7!D5</f>
        <v>13.3</v>
      </c>
      <c r="F8" s="67">
        <f>[1]data7!E5</f>
        <v>-9.8000000000000007</v>
      </c>
      <c r="G8" s="67">
        <f>[1]data7!F5</f>
        <v>2.2999999999999998</v>
      </c>
      <c r="H8" s="67">
        <f>[1]data7!G5</f>
        <v>13.5</v>
      </c>
      <c r="I8" s="67">
        <f>[1]data7!H5</f>
        <v>12.1</v>
      </c>
      <c r="J8" s="67">
        <f>[1]data7!I5</f>
        <v>16.7</v>
      </c>
      <c r="K8" s="67">
        <f>[1]data7!J5</f>
        <v>11.4</v>
      </c>
      <c r="L8" s="67">
        <f>[1]data7!K5</f>
        <v>-5.5</v>
      </c>
      <c r="M8" s="67">
        <f>[1]data7!L5</f>
        <v>-16.7</v>
      </c>
      <c r="N8" s="67">
        <f>[1]data7!M5</f>
        <v>-20.399999999999999</v>
      </c>
      <c r="O8" s="67">
        <f>[1]data7!N5</f>
        <v>-8.9</v>
      </c>
      <c r="P8" s="67">
        <f>[1]data7!O5</f>
        <v>15.8</v>
      </c>
      <c r="Q8" s="67">
        <f>[1]data7!P5</f>
        <v>-8.1999999999999993</v>
      </c>
      <c r="R8" s="67">
        <f>[1]data7!Q5</f>
        <v>-5</v>
      </c>
      <c r="S8" s="67">
        <f>[1]data7!R5</f>
        <v>6.5</v>
      </c>
      <c r="T8" s="67">
        <f>[1]data7!S5</f>
        <v>3.8</v>
      </c>
      <c r="U8" s="67">
        <f>[1]data7!T5</f>
        <v>5.0999999999999996</v>
      </c>
      <c r="V8" s="67">
        <f>[1]data7!U5</f>
        <v>4.5999999999999996</v>
      </c>
      <c r="W8" s="67">
        <f>[1]data7!V5</f>
        <v>7.4</v>
      </c>
      <c r="X8" s="67">
        <f>[1]data7!W5</f>
        <v>5.5</v>
      </c>
      <c r="Y8" s="67">
        <f>[1]data7!X5</f>
        <v>2.5</v>
      </c>
    </row>
    <row r="9" spans="1:25" ht="13.5" customHeight="1" x14ac:dyDescent="0.25">
      <c r="A9" s="4" t="s">
        <v>120</v>
      </c>
      <c r="B9" s="6">
        <f>[1]data7!B6</f>
        <v>208.4</v>
      </c>
      <c r="E9" s="67">
        <f>[1]data7!D6</f>
        <v>6.7</v>
      </c>
      <c r="F9" s="67">
        <f>[1]data7!E6</f>
        <v>1.5</v>
      </c>
      <c r="G9" s="67">
        <f>[1]data7!F6</f>
        <v>-0.5</v>
      </c>
      <c r="H9" s="67">
        <f>[1]data7!G6</f>
        <v>-3.6</v>
      </c>
      <c r="I9" s="67">
        <f>[1]data7!H6</f>
        <v>0</v>
      </c>
      <c r="J9" s="67">
        <f>[1]data7!I6</f>
        <v>1.8</v>
      </c>
      <c r="K9" s="67">
        <f>[1]data7!J6</f>
        <v>18</v>
      </c>
      <c r="L9" s="67">
        <f>[1]data7!K6</f>
        <v>1.9</v>
      </c>
      <c r="M9" s="67">
        <f>[1]data7!L6</f>
        <v>2.6</v>
      </c>
      <c r="N9" s="67">
        <f>[1]data7!M6</f>
        <v>-15.2</v>
      </c>
      <c r="O9" s="67">
        <f>[1]data7!N6</f>
        <v>-5.3</v>
      </c>
      <c r="P9" s="67">
        <f>[1]data7!O6</f>
        <v>-5.5</v>
      </c>
      <c r="Q9" s="67">
        <f>[1]data7!P6</f>
        <v>1.4</v>
      </c>
      <c r="R9" s="67">
        <f>[1]data7!Q6</f>
        <v>3.4</v>
      </c>
      <c r="S9" s="67">
        <f>[1]data7!R6</f>
        <v>1.1000000000000001</v>
      </c>
      <c r="T9" s="67">
        <f>[1]data7!S6</f>
        <v>5.8</v>
      </c>
      <c r="U9" s="67">
        <f>[1]data7!T6</f>
        <v>15.4</v>
      </c>
      <c r="V9" s="67">
        <f>[1]data7!U6</f>
        <v>14.1</v>
      </c>
      <c r="W9" s="67">
        <f>[1]data7!V6</f>
        <v>11.5</v>
      </c>
      <c r="X9" s="67">
        <f>[1]data7!W6</f>
        <v>8.8000000000000007</v>
      </c>
      <c r="Y9" s="67">
        <f>[1]data7!X6</f>
        <v>6.7</v>
      </c>
    </row>
    <row r="10" spans="1:25" ht="13.5" customHeight="1" x14ac:dyDescent="0.25">
      <c r="A10" s="4" t="s">
        <v>121</v>
      </c>
      <c r="B10" s="6">
        <f>[1]data7!B7</f>
        <v>14.1</v>
      </c>
      <c r="E10" s="67">
        <f>[1]data7!D7</f>
        <v>0.7</v>
      </c>
      <c r="F10" s="67">
        <f>[1]data7!E7</f>
        <v>-0.2</v>
      </c>
      <c r="G10" s="67">
        <f>[1]data7!F7</f>
        <v>0.2</v>
      </c>
      <c r="H10" s="67">
        <f>[1]data7!G7</f>
        <v>-0.5</v>
      </c>
      <c r="I10" s="67">
        <f>[1]data7!H7</f>
        <v>0.7</v>
      </c>
      <c r="J10" s="67">
        <f>[1]data7!I7</f>
        <v>0</v>
      </c>
      <c r="K10" s="67">
        <f>[1]data7!J7</f>
        <v>-0.1</v>
      </c>
      <c r="L10" s="67">
        <f>[1]data7!K7</f>
        <v>0.4</v>
      </c>
      <c r="M10" s="67">
        <f>[1]data7!L7</f>
        <v>-0.5</v>
      </c>
      <c r="N10" s="67">
        <f>[1]data7!M7</f>
        <v>-2.1</v>
      </c>
      <c r="O10" s="67">
        <f>[1]data7!N7</f>
        <v>1.2</v>
      </c>
      <c r="P10" s="67">
        <f>[1]data7!O7</f>
        <v>0.9</v>
      </c>
      <c r="Q10" s="67">
        <f>[1]data7!P7</f>
        <v>-0.6</v>
      </c>
      <c r="R10" s="67">
        <f>[1]data7!Q7</f>
        <v>-0.2</v>
      </c>
      <c r="S10" s="67">
        <f>[1]data7!R7</f>
        <v>0.3</v>
      </c>
      <c r="T10" s="67">
        <f>[1]data7!S7</f>
        <v>0.2</v>
      </c>
      <c r="U10" s="67">
        <f>[1]data7!T7</f>
        <v>0</v>
      </c>
      <c r="V10" s="67">
        <f>[1]data7!U7</f>
        <v>0</v>
      </c>
      <c r="W10" s="67">
        <f>[1]data7!V7</f>
        <v>0</v>
      </c>
      <c r="X10" s="67">
        <f>[1]data7!W7</f>
        <v>0</v>
      </c>
      <c r="Y10" s="67">
        <f>[1]data7!X7</f>
        <v>0</v>
      </c>
    </row>
    <row r="11" spans="1:25" ht="13.5" customHeight="1" x14ac:dyDescent="0.25">
      <c r="A11" s="17" t="s">
        <v>122</v>
      </c>
      <c r="B11" s="16">
        <f>[1]data7!B8</f>
        <v>1817.9</v>
      </c>
      <c r="C11" s="17"/>
      <c r="D11" s="17"/>
      <c r="E11" s="55">
        <f>[1]data7!D8</f>
        <v>3.6</v>
      </c>
      <c r="F11" s="55">
        <f>[1]data7!E8</f>
        <v>0.2</v>
      </c>
      <c r="G11" s="55">
        <f>[1]data7!F8</f>
        <v>1.4</v>
      </c>
      <c r="H11" s="55">
        <f>[1]data7!G8</f>
        <v>0.2</v>
      </c>
      <c r="I11" s="55">
        <f>[1]data7!H8</f>
        <v>4.4000000000000004</v>
      </c>
      <c r="J11" s="55">
        <f>[1]data7!I8</f>
        <v>3.3</v>
      </c>
      <c r="K11" s="55">
        <f>[1]data7!J8</f>
        <v>5.4</v>
      </c>
      <c r="L11" s="55">
        <f>[1]data7!K8</f>
        <v>1.7</v>
      </c>
      <c r="M11" s="55">
        <f>[1]data7!L8</f>
        <v>-0.3</v>
      </c>
      <c r="N11" s="55">
        <f>[1]data7!M8</f>
        <v>-6.5</v>
      </c>
      <c r="O11" s="55">
        <f>[1]data7!N8</f>
        <v>1.2</v>
      </c>
      <c r="P11" s="55">
        <f>[1]data7!O8</f>
        <v>0.7</v>
      </c>
      <c r="Q11" s="55">
        <f>[1]data7!P8</f>
        <v>-0.3</v>
      </c>
      <c r="R11" s="55">
        <f>[1]data7!Q8</f>
        <v>-0.2</v>
      </c>
      <c r="S11" s="55">
        <f>[1]data7!R8</f>
        <v>1.7</v>
      </c>
      <c r="T11" s="55">
        <f>[1]data7!S8</f>
        <v>2.2000000000000002</v>
      </c>
      <c r="U11" s="55">
        <f>[1]data7!T8</f>
        <v>3.4</v>
      </c>
      <c r="V11" s="55">
        <f>[1]data7!U8</f>
        <v>3.8</v>
      </c>
      <c r="W11" s="55">
        <f>[1]data7!V8</f>
        <v>3.6</v>
      </c>
      <c r="X11" s="55">
        <f>[1]data7!W8</f>
        <v>3.4</v>
      </c>
      <c r="Y11" s="55">
        <f>[1]data7!X8</f>
        <v>2.9</v>
      </c>
    </row>
    <row r="12" spans="1:25" ht="13.5" customHeight="1" x14ac:dyDescent="0.25">
      <c r="A12" s="4" t="s">
        <v>123</v>
      </c>
      <c r="B12" s="6">
        <f>[1]data7!B9</f>
        <v>623.70000000000005</v>
      </c>
      <c r="E12" s="67">
        <f>[1]data7!D9</f>
        <v>9.5</v>
      </c>
      <c r="F12" s="67">
        <f>[1]data7!E9</f>
        <v>2.7</v>
      </c>
      <c r="G12" s="67">
        <f>[1]data7!F9</f>
        <v>3.6</v>
      </c>
      <c r="H12" s="67">
        <f>[1]data7!G9</f>
        <v>-1.7</v>
      </c>
      <c r="I12" s="67">
        <f>[1]data7!H9</f>
        <v>4.2</v>
      </c>
      <c r="J12" s="67">
        <f>[1]data7!I9</f>
        <v>6</v>
      </c>
      <c r="K12" s="67">
        <f>[1]data7!J9</f>
        <v>5.4</v>
      </c>
      <c r="L12" s="67">
        <f>[1]data7!K9</f>
        <v>0.6</v>
      </c>
      <c r="M12" s="67">
        <f>[1]data7!L9</f>
        <v>0.9</v>
      </c>
      <c r="N12" s="67">
        <f>[1]data7!M9</f>
        <v>-10.8</v>
      </c>
      <c r="O12" s="67">
        <f>[1]data7!N9</f>
        <v>5</v>
      </c>
      <c r="P12" s="67">
        <f>[1]data7!O9</f>
        <v>5.8</v>
      </c>
      <c r="Q12" s="67">
        <f>[1]data7!P9</f>
        <v>-1.6</v>
      </c>
      <c r="R12" s="67">
        <f>[1]data7!Q9</f>
        <v>1.8</v>
      </c>
      <c r="S12" s="67">
        <f>[1]data7!R9</f>
        <v>-0.3</v>
      </c>
      <c r="T12" s="67">
        <f>[1]data7!S9</f>
        <v>2.1</v>
      </c>
      <c r="U12" s="67">
        <f>[1]data7!T9</f>
        <v>4.9000000000000004</v>
      </c>
      <c r="V12" s="67">
        <f>[1]data7!U9</f>
        <v>5.4</v>
      </c>
      <c r="W12" s="67">
        <f>[1]data7!V9</f>
        <v>4.8</v>
      </c>
      <c r="X12" s="67">
        <f>[1]data7!W9</f>
        <v>5.3</v>
      </c>
      <c r="Y12" s="67">
        <f>[1]data7!X9</f>
        <v>5.2</v>
      </c>
    </row>
    <row r="13" spans="1:25" ht="13.5" customHeight="1" x14ac:dyDescent="0.25">
      <c r="A13" s="4" t="s">
        <v>124</v>
      </c>
      <c r="B13" s="6">
        <f>[1]data7!B10</f>
        <v>574.9</v>
      </c>
      <c r="E13" s="67">
        <f>[1]data7!D10</f>
        <v>9.1999999999999993</v>
      </c>
      <c r="F13" s="67">
        <f>[1]data7!E10</f>
        <v>3.7</v>
      </c>
      <c r="G13" s="67">
        <f>[1]data7!F10</f>
        <v>3.5</v>
      </c>
      <c r="H13" s="67">
        <f>[1]data7!G10</f>
        <v>-2.2999999999999998</v>
      </c>
      <c r="I13" s="67">
        <f>[1]data7!H10</f>
        <v>3.7</v>
      </c>
      <c r="J13" s="67">
        <f>[1]data7!I10</f>
        <v>6.8</v>
      </c>
      <c r="K13" s="67">
        <f>[1]data7!J10</f>
        <v>6.5</v>
      </c>
      <c r="L13" s="67">
        <f>[1]data7!K10</f>
        <v>2.5</v>
      </c>
      <c r="M13" s="67">
        <f>[1]data7!L10</f>
        <v>1.3</v>
      </c>
      <c r="N13" s="67">
        <f>[1]data7!M10</f>
        <v>-11.6</v>
      </c>
      <c r="O13" s="67">
        <f>[1]data7!N10</f>
        <v>6.5</v>
      </c>
      <c r="P13" s="67">
        <f>[1]data7!O10</f>
        <v>6.6</v>
      </c>
      <c r="Q13" s="67">
        <f>[1]data7!P10</f>
        <v>-1.9</v>
      </c>
      <c r="R13" s="67">
        <f>[1]data7!Q10</f>
        <v>2.9</v>
      </c>
      <c r="S13" s="67">
        <f>[1]data7!R10</f>
        <v>1.9</v>
      </c>
      <c r="T13" s="67">
        <f>[1]data7!S10</f>
        <v>3</v>
      </c>
      <c r="U13" s="67">
        <f>[1]data7!T10</f>
        <v>5.2</v>
      </c>
      <c r="V13" s="67">
        <f>[1]data7!U10</f>
        <v>5.7</v>
      </c>
      <c r="W13" s="67">
        <f>[1]data7!V10</f>
        <v>5.2</v>
      </c>
      <c r="X13" s="67">
        <f>[1]data7!W10</f>
        <v>5.6</v>
      </c>
      <c r="Y13" s="67">
        <f>[1]data7!X10</f>
        <v>5.6</v>
      </c>
    </row>
    <row r="14" spans="1:25" ht="13.5" customHeight="1" x14ac:dyDescent="0.25">
      <c r="A14" s="4" t="s">
        <v>125</v>
      </c>
      <c r="B14" s="6">
        <f>[1]data7!B11</f>
        <v>406.5</v>
      </c>
      <c r="E14" s="67">
        <f>[1]data7!D11</f>
        <v>19.899999999999999</v>
      </c>
      <c r="F14" s="67">
        <f>[1]data7!E11</f>
        <v>4.7</v>
      </c>
      <c r="G14" s="67">
        <f>[1]data7!F11</f>
        <v>3.7</v>
      </c>
      <c r="H14" s="67">
        <f>[1]data7!G11</f>
        <v>2.1</v>
      </c>
      <c r="I14" s="67">
        <f>[1]data7!H11</f>
        <v>-0.6</v>
      </c>
      <c r="J14" s="67">
        <f>[1]data7!I11</f>
        <v>12.5</v>
      </c>
      <c r="K14" s="67">
        <f>[1]data7!J11</f>
        <v>18</v>
      </c>
      <c r="L14" s="67">
        <f>[1]data7!K11</f>
        <v>8.6999999999999993</v>
      </c>
      <c r="M14" s="67">
        <f>[1]data7!L11</f>
        <v>6.9</v>
      </c>
      <c r="N14" s="67">
        <f>[1]data7!M11</f>
        <v>-7.4</v>
      </c>
      <c r="O14" s="67">
        <f>[1]data7!N11</f>
        <v>-3.1</v>
      </c>
      <c r="P14" s="67">
        <f>[1]data7!O11</f>
        <v>9.5</v>
      </c>
      <c r="Q14" s="67">
        <f>[1]data7!P11</f>
        <v>3.1</v>
      </c>
      <c r="R14" s="67">
        <f>[1]data7!Q11</f>
        <v>-0.8</v>
      </c>
      <c r="S14" s="67">
        <f>[1]data7!R11</f>
        <v>7.1</v>
      </c>
      <c r="T14" s="67">
        <f>[1]data7!S11</f>
        <v>5.0999999999999996</v>
      </c>
      <c r="U14" s="67">
        <f>[1]data7!T11</f>
        <v>4.7</v>
      </c>
      <c r="V14" s="67">
        <f>[1]data7!U11</f>
        <v>4.0999999999999996</v>
      </c>
      <c r="W14" s="67">
        <f>[1]data7!V11</f>
        <v>4.7</v>
      </c>
      <c r="X14" s="67">
        <f>[1]data7!W11</f>
        <v>4.5999999999999996</v>
      </c>
      <c r="Y14" s="67">
        <f>[1]data7!X11</f>
        <v>4.5999999999999996</v>
      </c>
    </row>
    <row r="15" spans="1:25" ht="13.5" customHeight="1" x14ac:dyDescent="0.25">
      <c r="A15" s="4" t="s">
        <v>126</v>
      </c>
      <c r="B15" s="6">
        <f>[1]data7!B12</f>
        <v>1030.2</v>
      </c>
      <c r="E15" s="67">
        <f>[1]data7!D12</f>
        <v>12.6</v>
      </c>
      <c r="F15" s="67">
        <f>[1]data7!E12</f>
        <v>3.4</v>
      </c>
      <c r="G15" s="67">
        <f>[1]data7!F12</f>
        <v>3.6</v>
      </c>
      <c r="H15" s="67">
        <f>[1]data7!G12</f>
        <v>-0.4</v>
      </c>
      <c r="I15" s="67">
        <f>[1]data7!H12</f>
        <v>2.6</v>
      </c>
      <c r="J15" s="67">
        <f>[1]data7!I12</f>
        <v>8.1</v>
      </c>
      <c r="K15" s="67">
        <f>[1]data7!J12</f>
        <v>9.8000000000000007</v>
      </c>
      <c r="L15" s="67">
        <f>[1]data7!K12</f>
        <v>3.6</v>
      </c>
      <c r="M15" s="67">
        <f>[1]data7!L12</f>
        <v>3.2</v>
      </c>
      <c r="N15" s="67">
        <f>[1]data7!M12</f>
        <v>-9.5</v>
      </c>
      <c r="O15" s="67">
        <f>[1]data7!N12</f>
        <v>1.9</v>
      </c>
      <c r="P15" s="67">
        <f>[1]data7!O12</f>
        <v>7.3</v>
      </c>
      <c r="Q15" s="67">
        <f>[1]data7!P12</f>
        <v>0.1</v>
      </c>
      <c r="R15" s="67">
        <f>[1]data7!Q12</f>
        <v>0.8</v>
      </c>
      <c r="S15" s="67">
        <f>[1]data7!R12</f>
        <v>2.6</v>
      </c>
      <c r="T15" s="67">
        <f>[1]data7!S12</f>
        <v>3.3</v>
      </c>
      <c r="U15" s="67">
        <f>[1]data7!T12</f>
        <v>4.8</v>
      </c>
      <c r="V15" s="67">
        <f>[1]data7!U12</f>
        <v>4.9000000000000004</v>
      </c>
      <c r="W15" s="67">
        <f>[1]data7!V12</f>
        <v>4.8</v>
      </c>
      <c r="X15" s="67">
        <f>[1]data7!W12</f>
        <v>5</v>
      </c>
      <c r="Y15" s="67">
        <f>[1]data7!X12</f>
        <v>5</v>
      </c>
    </row>
    <row r="16" spans="1:25" ht="13.5" customHeight="1" x14ac:dyDescent="0.25">
      <c r="A16" s="17" t="s">
        <v>127</v>
      </c>
      <c r="B16" s="16">
        <f>[1]data7!B13</f>
        <v>2848.1</v>
      </c>
      <c r="C16" s="17"/>
      <c r="D16" s="17"/>
      <c r="E16" s="55">
        <f>[1]data7!D13</f>
        <v>6.2</v>
      </c>
      <c r="F16" s="55">
        <f>[1]data7!E13</f>
        <v>1.3</v>
      </c>
      <c r="G16" s="55">
        <f>[1]data7!F13</f>
        <v>2.1</v>
      </c>
      <c r="H16" s="55">
        <f>[1]data7!G13</f>
        <v>0</v>
      </c>
      <c r="I16" s="55">
        <f>[1]data7!H13</f>
        <v>3.9</v>
      </c>
      <c r="J16" s="55">
        <f>[1]data7!I13</f>
        <v>4.8</v>
      </c>
      <c r="K16" s="55">
        <f>[1]data7!J13</f>
        <v>6.9</v>
      </c>
      <c r="L16" s="55">
        <f>[1]data7!K13</f>
        <v>2.4</v>
      </c>
      <c r="M16" s="55">
        <f>[1]data7!L13</f>
        <v>0.9</v>
      </c>
      <c r="N16" s="55">
        <f>[1]data7!M13</f>
        <v>-7.6</v>
      </c>
      <c r="O16" s="55">
        <f>[1]data7!N13</f>
        <v>1.4</v>
      </c>
      <c r="P16" s="55">
        <f>[1]data7!O13</f>
        <v>3</v>
      </c>
      <c r="Q16" s="55">
        <f>[1]data7!P13</f>
        <v>-0.1</v>
      </c>
      <c r="R16" s="55">
        <f>[1]data7!Q13</f>
        <v>0.2</v>
      </c>
      <c r="S16" s="55">
        <f>[1]data7!R13</f>
        <v>2</v>
      </c>
      <c r="T16" s="55">
        <f>[1]data7!S13</f>
        <v>2.6</v>
      </c>
      <c r="U16" s="55">
        <f>[1]data7!T13</f>
        <v>3.9</v>
      </c>
      <c r="V16" s="55">
        <f>[1]data7!U13</f>
        <v>4.2</v>
      </c>
      <c r="W16" s="55">
        <f>[1]data7!V13</f>
        <v>4.0999999999999996</v>
      </c>
      <c r="X16" s="55">
        <f>[1]data7!W13</f>
        <v>4</v>
      </c>
      <c r="Y16" s="55">
        <f>[1]data7!X13</f>
        <v>3.7</v>
      </c>
    </row>
    <row r="17" spans="1:25" ht="13.5" customHeight="1" x14ac:dyDescent="0.25">
      <c r="A17" s="4" t="s">
        <v>128</v>
      </c>
      <c r="B17" s="6">
        <f>[1]data7!B14</f>
        <v>584.4</v>
      </c>
      <c r="E17" s="67">
        <f>[1]data7!D14</f>
        <v>12.1</v>
      </c>
      <c r="F17" s="67">
        <f>[1]data7!E14</f>
        <v>1.7</v>
      </c>
      <c r="G17" s="67">
        <f>[1]data7!F14</f>
        <v>5.0999999999999996</v>
      </c>
      <c r="H17" s="67">
        <f>[1]data7!G14</f>
        <v>-1.6</v>
      </c>
      <c r="I17" s="67">
        <f>[1]data7!H14</f>
        <v>8.1</v>
      </c>
      <c r="J17" s="67">
        <f>[1]data7!I14</f>
        <v>10.1</v>
      </c>
      <c r="K17" s="67">
        <f>[1]data7!J14</f>
        <v>13.5</v>
      </c>
      <c r="L17" s="67">
        <f>[1]data7!K14</f>
        <v>4</v>
      </c>
      <c r="M17" s="67">
        <f>[1]data7!L14</f>
        <v>0.4</v>
      </c>
      <c r="N17" s="67">
        <f>[1]data7!M14</f>
        <v>-16.100000000000001</v>
      </c>
      <c r="O17" s="67">
        <f>[1]data7!N14</f>
        <v>3.9</v>
      </c>
      <c r="P17" s="67">
        <f>[1]data7!O14</f>
        <v>5.7</v>
      </c>
      <c r="Q17" s="67">
        <f>[1]data7!P14</f>
        <v>-0.2</v>
      </c>
      <c r="R17" s="67">
        <f>[1]data7!Q14</f>
        <v>3.6</v>
      </c>
      <c r="S17" s="67">
        <f>[1]data7!R14</f>
        <v>2.2999999999999998</v>
      </c>
      <c r="T17" s="67">
        <f>[1]data7!S14</f>
        <v>3.9</v>
      </c>
      <c r="U17" s="67">
        <f>[1]data7!T14</f>
        <v>8.5</v>
      </c>
      <c r="V17" s="67">
        <f>[1]data7!U14</f>
        <v>7.9</v>
      </c>
      <c r="W17" s="67">
        <f>[1]data7!V14</f>
        <v>6.9</v>
      </c>
      <c r="X17" s="67">
        <f>[1]data7!W14</f>
        <v>6.7</v>
      </c>
      <c r="Y17" s="67">
        <f>[1]data7!X14</f>
        <v>5.9</v>
      </c>
    </row>
    <row r="18" spans="1:25" ht="13.5" customHeight="1" x14ac:dyDescent="0.25">
      <c r="A18" s="4" t="s">
        <v>129</v>
      </c>
      <c r="B18" s="6">
        <f>[1]data7!B15</f>
        <v>498.2</v>
      </c>
      <c r="E18" s="67">
        <f>[1]data7!D15</f>
        <v>12.2</v>
      </c>
      <c r="F18" s="67">
        <f>[1]data7!E15</f>
        <v>2.1</v>
      </c>
      <c r="G18" s="67">
        <f>[1]data7!F15</f>
        <v>5.4</v>
      </c>
      <c r="H18" s="67">
        <f>[1]data7!G15</f>
        <v>-2.1</v>
      </c>
      <c r="I18" s="67">
        <f>[1]data7!H15</f>
        <v>8.3000000000000007</v>
      </c>
      <c r="J18" s="67">
        <f>[1]data7!I15</f>
        <v>9.8000000000000007</v>
      </c>
      <c r="K18" s="67">
        <f>[1]data7!J15</f>
        <v>14.1</v>
      </c>
      <c r="L18" s="67">
        <f>[1]data7!K15</f>
        <v>4</v>
      </c>
      <c r="M18" s="67">
        <f>[1]data7!L15</f>
        <v>-0.7</v>
      </c>
      <c r="N18" s="67">
        <f>[1]data7!M15</f>
        <v>-17.899999999999999</v>
      </c>
      <c r="O18" s="67">
        <f>[1]data7!N15</f>
        <v>5.2</v>
      </c>
      <c r="P18" s="67">
        <f>[1]data7!O15</f>
        <v>5</v>
      </c>
      <c r="Q18" s="67">
        <f>[1]data7!P15</f>
        <v>-1</v>
      </c>
      <c r="R18" s="67">
        <f>[1]data7!Q15</f>
        <v>2.9</v>
      </c>
      <c r="S18" s="67">
        <f>[1]data7!R15</f>
        <v>4.3</v>
      </c>
      <c r="T18" s="67">
        <f>[1]data7!S15</f>
        <v>4</v>
      </c>
      <c r="U18" s="67">
        <f>[1]data7!T15</f>
        <v>9.3000000000000007</v>
      </c>
      <c r="V18" s="67">
        <f>[1]data7!U15</f>
        <v>8.6999999999999993</v>
      </c>
      <c r="W18" s="67">
        <f>[1]data7!V15</f>
        <v>7.5</v>
      </c>
      <c r="X18" s="67">
        <f>[1]data7!W15</f>
        <v>7.3</v>
      </c>
      <c r="Y18" s="67">
        <f>[1]data7!X15</f>
        <v>6.3</v>
      </c>
    </row>
    <row r="19" spans="1:25" ht="13.5" customHeight="1" x14ac:dyDescent="0.25">
      <c r="A19" s="4" t="s">
        <v>130</v>
      </c>
      <c r="B19" s="6">
        <f>[1]data7!B16</f>
        <v>344.5</v>
      </c>
      <c r="E19" s="67">
        <f>[1]data7!D16</f>
        <v>17.7</v>
      </c>
      <c r="F19" s="67">
        <f>[1]data7!E16</f>
        <v>4</v>
      </c>
      <c r="G19" s="67">
        <f>[1]data7!F16</f>
        <v>9.1999999999999993</v>
      </c>
      <c r="H19" s="67">
        <f>[1]data7!G16</f>
        <v>0.1</v>
      </c>
      <c r="I19" s="67">
        <f>[1]data7!H16</f>
        <v>5.0999999999999996</v>
      </c>
      <c r="J19" s="67">
        <f>[1]data7!I16</f>
        <v>12.8</v>
      </c>
      <c r="K19" s="67">
        <f>[1]data7!J16</f>
        <v>15.7</v>
      </c>
      <c r="L19" s="67">
        <f>[1]data7!K16</f>
        <v>9.1</v>
      </c>
      <c r="M19" s="67">
        <f>[1]data7!L16</f>
        <v>11.5</v>
      </c>
      <c r="N19" s="67">
        <f>[1]data7!M16</f>
        <v>-5.8</v>
      </c>
      <c r="O19" s="67">
        <f>[1]data7!N16</f>
        <v>-3.8</v>
      </c>
      <c r="P19" s="67">
        <f>[1]data7!O16</f>
        <v>9.5</v>
      </c>
      <c r="Q19" s="67">
        <f>[1]data7!P16</f>
        <v>2.9</v>
      </c>
      <c r="R19" s="67">
        <f>[1]data7!Q16</f>
        <v>-2</v>
      </c>
      <c r="S19" s="67">
        <f>[1]data7!R16</f>
        <v>6.4</v>
      </c>
      <c r="T19" s="67">
        <f>[1]data7!S16</f>
        <v>4.0999999999999996</v>
      </c>
      <c r="U19" s="67">
        <f>[1]data7!T16</f>
        <v>5.0999999999999996</v>
      </c>
      <c r="V19" s="67">
        <f>[1]data7!U16</f>
        <v>4.5</v>
      </c>
      <c r="W19" s="67">
        <f>[1]data7!V16</f>
        <v>4.5</v>
      </c>
      <c r="X19" s="67">
        <f>[1]data7!W16</f>
        <v>4.8</v>
      </c>
      <c r="Y19" s="67">
        <f>[1]data7!X16</f>
        <v>4.7</v>
      </c>
    </row>
    <row r="20" spans="1:25" ht="13.5" customHeight="1" x14ac:dyDescent="0.25">
      <c r="A20" s="1" t="s">
        <v>131</v>
      </c>
      <c r="B20" s="41">
        <f>[1]data7!B17</f>
        <v>928.9</v>
      </c>
      <c r="C20" s="1"/>
      <c r="D20" s="1"/>
      <c r="E20" s="66">
        <f>[1]data7!D17</f>
        <v>13.7</v>
      </c>
      <c r="F20" s="66">
        <f>[1]data7!E17</f>
        <v>2.4</v>
      </c>
      <c r="G20" s="66">
        <f>[1]data7!F17</f>
        <v>6.4</v>
      </c>
      <c r="H20" s="66">
        <f>[1]data7!G17</f>
        <v>-1</v>
      </c>
      <c r="I20" s="66">
        <f>[1]data7!H17</f>
        <v>7.1</v>
      </c>
      <c r="J20" s="66">
        <f>[1]data7!I17</f>
        <v>11</v>
      </c>
      <c r="K20" s="66">
        <f>[1]data7!J17</f>
        <v>14.2</v>
      </c>
      <c r="L20" s="66">
        <f>[1]data7!K17</f>
        <v>5.7</v>
      </c>
      <c r="M20" s="66">
        <f>[1]data7!L17</f>
        <v>4.3</v>
      </c>
      <c r="N20" s="66">
        <f>[1]data7!M17</f>
        <v>-12.4</v>
      </c>
      <c r="O20" s="66">
        <f>[1]data7!N17</f>
        <v>0.9</v>
      </c>
      <c r="P20" s="66">
        <f>[1]data7!O17</f>
        <v>7.1</v>
      </c>
      <c r="Q20" s="66">
        <f>[1]data7!P17</f>
        <v>0.9</v>
      </c>
      <c r="R20" s="66">
        <f>[1]data7!Q17</f>
        <v>1.5</v>
      </c>
      <c r="S20" s="66">
        <f>[1]data7!R17</f>
        <v>3.8</v>
      </c>
      <c r="T20" s="66">
        <f>[1]data7!S17</f>
        <v>4</v>
      </c>
      <c r="U20" s="66">
        <f>[1]data7!T17</f>
        <v>7.2</v>
      </c>
      <c r="V20" s="66">
        <f>[1]data7!U17</f>
        <v>6.7</v>
      </c>
      <c r="W20" s="66">
        <f>[1]data7!V17</f>
        <v>6</v>
      </c>
      <c r="X20" s="66">
        <f>[1]data7!W17</f>
        <v>6</v>
      </c>
      <c r="Y20" s="66">
        <f>[1]data7!X17</f>
        <v>5.5</v>
      </c>
    </row>
    <row r="21" spans="1:25" ht="13.5" customHeight="1" x14ac:dyDescent="0.25">
      <c r="A21" s="1" t="s">
        <v>132</v>
      </c>
      <c r="B21" s="41">
        <f>[1]data7!B18</f>
        <v>1919.2</v>
      </c>
      <c r="C21" s="1"/>
      <c r="D21" s="1"/>
      <c r="E21" s="66">
        <f>[1]data7!D18</f>
        <v>3.7</v>
      </c>
      <c r="F21" s="66">
        <f>[1]data7!E18</f>
        <v>0.8</v>
      </c>
      <c r="G21" s="66">
        <f>[1]data7!F18</f>
        <v>0.5</v>
      </c>
      <c r="H21" s="66">
        <f>[1]data7!G18</f>
        <v>0.4</v>
      </c>
      <c r="I21" s="66">
        <f>[1]data7!H18</f>
        <v>2.6</v>
      </c>
      <c r="J21" s="66">
        <f>[1]data7!I18</f>
        <v>2.4</v>
      </c>
      <c r="K21" s="66">
        <f>[1]data7!J18</f>
        <v>3.8</v>
      </c>
      <c r="L21" s="66">
        <f>[1]data7!K18</f>
        <v>0.8</v>
      </c>
      <c r="M21" s="66">
        <f>[1]data7!L18</f>
        <v>-0.7</v>
      </c>
      <c r="N21" s="66">
        <f>[1]data7!M18</f>
        <v>-5.0999999999999996</v>
      </c>
      <c r="O21" s="66">
        <f>[1]data7!N18</f>
        <v>1.6</v>
      </c>
      <c r="P21" s="66">
        <f>[1]data7!O18</f>
        <v>1.2</v>
      </c>
      <c r="Q21" s="66">
        <f>[1]data7!P18</f>
        <v>-0.7</v>
      </c>
      <c r="R21" s="66">
        <f>[1]data7!Q18</f>
        <v>-0.5</v>
      </c>
      <c r="S21" s="66">
        <f>[1]data7!R18</f>
        <v>1.1000000000000001</v>
      </c>
      <c r="T21" s="66">
        <f>[1]data7!S18</f>
        <v>1.9</v>
      </c>
      <c r="U21" s="66">
        <f>[1]data7!T18</f>
        <v>2.2999999999999998</v>
      </c>
      <c r="V21" s="66">
        <f>[1]data7!U18</f>
        <v>2.9</v>
      </c>
      <c r="W21" s="66">
        <f>[1]data7!V18</f>
        <v>3</v>
      </c>
      <c r="X21" s="66">
        <f>[1]data7!W18</f>
        <v>2.9</v>
      </c>
      <c r="Y21" s="66">
        <f>[1]data7!X18</f>
        <v>2.6</v>
      </c>
    </row>
    <row r="22" spans="1:25" ht="13.5" customHeight="1" x14ac:dyDescent="0.25">
      <c r="A22" s="24" t="s">
        <v>133</v>
      </c>
      <c r="B22" s="23">
        <f>[1]data7!B19</f>
        <v>1658.1</v>
      </c>
      <c r="C22" s="24"/>
      <c r="D22" s="24"/>
      <c r="E22" s="67">
        <f>[1]data7!D19</f>
        <v>4.7</v>
      </c>
      <c r="F22" s="67">
        <f>[1]data7!E19</f>
        <v>0.8</v>
      </c>
      <c r="G22" s="67">
        <f>[1]data7!F19</f>
        <v>0.3</v>
      </c>
      <c r="H22" s="67">
        <f>[1]data7!G19</f>
        <v>0.4</v>
      </c>
      <c r="I22" s="67">
        <f>[1]data7!H19</f>
        <v>1.9</v>
      </c>
      <c r="J22" s="67">
        <f>[1]data7!I19</f>
        <v>1.7</v>
      </c>
      <c r="K22" s="67">
        <f>[1]data7!J19</f>
        <v>3.7</v>
      </c>
      <c r="L22" s="67">
        <f>[1]data7!K19</f>
        <v>0.4</v>
      </c>
      <c r="M22" s="67">
        <f>[1]data7!L19</f>
        <v>-0.2</v>
      </c>
      <c r="N22" s="67">
        <f>[1]data7!M19</f>
        <v>-4.5999999999999996</v>
      </c>
      <c r="O22" s="67">
        <f>[1]data7!N19</f>
        <v>1.6</v>
      </c>
      <c r="P22" s="67">
        <f>[1]data7!O19</f>
        <v>1.3</v>
      </c>
      <c r="Q22" s="67">
        <f>[1]data7!P19</f>
        <v>-0.6</v>
      </c>
      <c r="R22" s="67">
        <f>[1]data7!Q19</f>
        <v>-0.6</v>
      </c>
      <c r="S22" s="67">
        <f>[1]data7!R19</f>
        <v>1.2</v>
      </c>
      <c r="T22" s="67">
        <f>[1]data7!S19</f>
        <v>1.8</v>
      </c>
      <c r="U22" s="67">
        <f>[1]data7!T19</f>
        <v>2.2000000000000002</v>
      </c>
      <c r="V22" s="67">
        <f>[1]data7!U19</f>
        <v>2.8</v>
      </c>
      <c r="W22" s="67">
        <f>[1]data7!V19</f>
        <v>2.9</v>
      </c>
      <c r="X22" s="67">
        <f>[1]data7!W19</f>
        <v>2.8</v>
      </c>
      <c r="Y22" s="67">
        <f>[1]data7!X19</f>
        <v>2.6</v>
      </c>
    </row>
    <row r="23" spans="1:25" ht="13.5" customHeight="1" x14ac:dyDescent="0.25">
      <c r="A23" s="1" t="s">
        <v>134</v>
      </c>
      <c r="B23" s="41">
        <f>[1]data7!B20</f>
        <v>1053.8</v>
      </c>
      <c r="C23" s="1"/>
      <c r="D23" s="1"/>
      <c r="E23" s="66">
        <f>[1]data7!D20</f>
        <v>4.8</v>
      </c>
      <c r="F23" s="66">
        <f>[1]data7!E20</f>
        <v>0.5</v>
      </c>
      <c r="G23" s="66">
        <f>[1]data7!F20</f>
        <v>0.1</v>
      </c>
      <c r="H23" s="66">
        <f>[1]data7!G20</f>
        <v>0.5</v>
      </c>
      <c r="I23" s="66">
        <f>[1]data7!H20</f>
        <v>2.2999999999999998</v>
      </c>
      <c r="J23" s="66">
        <f>[1]data7!I20</f>
        <v>3.2</v>
      </c>
      <c r="K23" s="66">
        <f>[1]data7!J20</f>
        <v>5.6</v>
      </c>
      <c r="L23" s="66">
        <f>[1]data7!K20</f>
        <v>1.8</v>
      </c>
      <c r="M23" s="66">
        <f>[1]data7!L20</f>
        <v>0.6</v>
      </c>
      <c r="N23" s="66">
        <f>[1]data7!M20</f>
        <v>-6.4</v>
      </c>
      <c r="O23" s="66">
        <f>[1]data7!N20</f>
        <v>0.6</v>
      </c>
      <c r="P23" s="66">
        <f>[1]data7!O20</f>
        <v>2.2999999999999998</v>
      </c>
      <c r="Q23" s="66">
        <f>[1]data7!P20</f>
        <v>0.3</v>
      </c>
      <c r="R23" s="66">
        <f>[1]data7!Q20</f>
        <v>0.9</v>
      </c>
      <c r="S23" s="66">
        <f>[1]data7!R20</f>
        <v>1.9</v>
      </c>
      <c r="T23" s="66">
        <f>[1]data7!S20</f>
        <v>2.5</v>
      </c>
      <c r="U23" s="66">
        <f>[1]data7!T20</f>
        <v>2.9</v>
      </c>
      <c r="V23" s="66">
        <f>[1]data7!U20</f>
        <v>3.6</v>
      </c>
      <c r="W23" s="66">
        <f>[1]data7!V20</f>
        <v>3.9</v>
      </c>
      <c r="X23" s="66">
        <f>[1]data7!W20</f>
        <v>3.6</v>
      </c>
      <c r="Y23" s="66">
        <f>[1]data7!X20</f>
        <v>3.3</v>
      </c>
    </row>
    <row r="24" spans="1:25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25" x14ac:dyDescent="0.25">
      <c r="V25" s="1"/>
      <c r="W25" s="1"/>
      <c r="X25" s="1"/>
      <c r="Y25" s="1"/>
    </row>
    <row r="26" spans="1:25" x14ac:dyDescent="0.25">
      <c r="A26" s="29"/>
      <c r="B26" s="102" t="s">
        <v>40</v>
      </c>
      <c r="C26" s="103"/>
      <c r="D26" s="29"/>
      <c r="E26" s="102" t="s">
        <v>135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25" x14ac:dyDescent="0.25">
      <c r="A27" s="1"/>
      <c r="B27" s="97">
        <f>[1]data8!B1</f>
        <v>41640</v>
      </c>
      <c r="C27" s="97"/>
      <c r="D27" s="1"/>
      <c r="E27" s="2">
        <f>[1]data8!D1</f>
        <v>36526</v>
      </c>
      <c r="F27" s="2">
        <f>[1]data8!E1</f>
        <v>36892</v>
      </c>
      <c r="G27" s="2">
        <f>[1]data8!F1</f>
        <v>37257</v>
      </c>
      <c r="H27" s="2">
        <f>[1]data8!G1</f>
        <v>37622</v>
      </c>
      <c r="I27" s="2">
        <f>[1]data8!H1</f>
        <v>37987</v>
      </c>
      <c r="J27" s="2">
        <f>[1]data8!I1</f>
        <v>38353</v>
      </c>
      <c r="K27" s="2">
        <f>[1]data8!J1</f>
        <v>38718</v>
      </c>
      <c r="L27" s="2">
        <f>[1]data8!K1</f>
        <v>39083</v>
      </c>
      <c r="M27" s="2">
        <f>[1]data8!L1</f>
        <v>39448</v>
      </c>
      <c r="N27" s="2">
        <f>[1]data8!M1</f>
        <v>39814</v>
      </c>
      <c r="O27" s="2">
        <f>[1]data8!N1</f>
        <v>40179</v>
      </c>
      <c r="P27" s="2">
        <f>[1]data8!O1</f>
        <v>40544</v>
      </c>
      <c r="Q27" s="2">
        <f>[1]data8!P1</f>
        <v>40909</v>
      </c>
      <c r="R27" s="2">
        <f>[1]data8!Q1</f>
        <v>41275</v>
      </c>
      <c r="S27" s="2">
        <f>[1]data8!R1</f>
        <v>41640</v>
      </c>
      <c r="T27" s="2">
        <f>[1]data8!S1</f>
        <v>42005</v>
      </c>
      <c r="U27" s="2">
        <f>[1]data8!T1</f>
        <v>42370</v>
      </c>
      <c r="V27" s="2">
        <f>[1]data8!U1</f>
        <v>42736</v>
      </c>
      <c r="W27" s="2">
        <f>[1]data8!V1</f>
        <v>43101</v>
      </c>
      <c r="X27" s="2">
        <f>[1]data8!W1</f>
        <v>43466</v>
      </c>
      <c r="Y27" s="2">
        <f>[1]data8!X1</f>
        <v>43831</v>
      </c>
    </row>
    <row r="28" spans="1:25" x14ac:dyDescent="0.25">
      <c r="B28" s="98" t="s">
        <v>114</v>
      </c>
      <c r="C28" s="99"/>
      <c r="E28" s="100" t="s">
        <v>136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x14ac:dyDescent="0.25">
      <c r="A29" s="4" t="s">
        <v>116</v>
      </c>
      <c r="B29" s="6">
        <f>[1]data8!B2</f>
        <v>931.7</v>
      </c>
      <c r="E29" s="67">
        <f>[1]data8!D2</f>
        <v>0.2</v>
      </c>
      <c r="F29" s="67">
        <f>[1]data8!E2</f>
        <v>0.1</v>
      </c>
      <c r="G29" s="67">
        <f>[1]data8!F2</f>
        <v>0.7</v>
      </c>
      <c r="H29" s="67">
        <f>[1]data8!G2</f>
        <v>0.6</v>
      </c>
      <c r="I29" s="67">
        <f>[1]data8!H2</f>
        <v>2.2000000000000002</v>
      </c>
      <c r="J29" s="67">
        <f>[1]data8!I2</f>
        <v>1.8</v>
      </c>
      <c r="K29" s="67">
        <f>[1]data8!J2</f>
        <v>1.4</v>
      </c>
      <c r="L29" s="67">
        <f>[1]data8!K2</f>
        <v>0.8</v>
      </c>
      <c r="M29" s="67">
        <f>[1]data8!L2</f>
        <v>0.2</v>
      </c>
      <c r="N29" s="67">
        <f>[1]data8!M2</f>
        <v>-1.6</v>
      </c>
      <c r="O29" s="67">
        <f>[1]data8!N2</f>
        <v>0.4</v>
      </c>
      <c r="P29" s="67">
        <f>[1]data8!O2</f>
        <v>0.1</v>
      </c>
      <c r="Q29" s="67">
        <f>[1]data8!P2</f>
        <v>0.2</v>
      </c>
      <c r="R29" s="67">
        <f>[1]data8!Q2</f>
        <v>0</v>
      </c>
      <c r="S29" s="67">
        <f>[1]data8!R2</f>
        <v>0.3</v>
      </c>
      <c r="T29" s="67">
        <f>[1]data8!S2</f>
        <v>0.9</v>
      </c>
      <c r="U29" s="67">
        <f>[1]data8!T2</f>
        <v>1.3</v>
      </c>
      <c r="V29" s="67">
        <f>[1]data8!U2</f>
        <v>1.5</v>
      </c>
      <c r="W29" s="67">
        <f>[1]data8!V2</f>
        <v>1.4</v>
      </c>
      <c r="X29" s="67">
        <f>[1]data8!W2</f>
        <v>1.5</v>
      </c>
      <c r="Y29" s="67">
        <f>[1]data8!X2</f>
        <v>1.4</v>
      </c>
    </row>
    <row r="30" spans="1:25" x14ac:dyDescent="0.25">
      <c r="A30" s="4" t="s">
        <v>117</v>
      </c>
      <c r="B30" s="6">
        <f>[1]data8!B3</f>
        <v>513.4</v>
      </c>
      <c r="E30" s="67">
        <f>[1]data8!D3</f>
        <v>0.7</v>
      </c>
      <c r="F30" s="67">
        <f>[1]data8!E3</f>
        <v>0.5</v>
      </c>
      <c r="G30" s="67">
        <f>[1]data8!F3</f>
        <v>0.5</v>
      </c>
      <c r="H30" s="67">
        <f>[1]data8!G3</f>
        <v>0.1</v>
      </c>
      <c r="I30" s="67">
        <f>[1]data8!H3</f>
        <v>0.4</v>
      </c>
      <c r="J30" s="67">
        <f>[1]data8!I3</f>
        <v>0.3</v>
      </c>
      <c r="K30" s="67">
        <f>[1]data8!J3</f>
        <v>0.6</v>
      </c>
      <c r="L30" s="67">
        <f>[1]data8!K3</f>
        <v>0.3</v>
      </c>
      <c r="M30" s="67">
        <f>[1]data8!L3</f>
        <v>0.8</v>
      </c>
      <c r="N30" s="67">
        <f>[1]data8!M3</f>
        <v>0.8</v>
      </c>
      <c r="O30" s="67">
        <f>[1]data8!N3</f>
        <v>0.4</v>
      </c>
      <c r="P30" s="67">
        <f>[1]data8!O3</f>
        <v>-0.4</v>
      </c>
      <c r="Q30" s="67">
        <f>[1]data8!P3</f>
        <v>0</v>
      </c>
      <c r="R30" s="67">
        <f>[1]data8!Q3</f>
        <v>-0.1</v>
      </c>
      <c r="S30" s="67">
        <f>[1]data8!R3</f>
        <v>0.4</v>
      </c>
      <c r="T30" s="67">
        <f>[1]data8!S3</f>
        <v>0.3</v>
      </c>
      <c r="U30" s="67">
        <f>[1]data8!T3</f>
        <v>0</v>
      </c>
      <c r="V30" s="67">
        <f>[1]data8!U3</f>
        <v>0.2</v>
      </c>
      <c r="W30" s="67">
        <f>[1]data8!V3</f>
        <v>0.2</v>
      </c>
      <c r="X30" s="67">
        <f>[1]data8!W3</f>
        <v>0.3</v>
      </c>
      <c r="Y30" s="67">
        <f>[1]data8!X3</f>
        <v>0.3</v>
      </c>
    </row>
    <row r="31" spans="1:25" x14ac:dyDescent="0.25">
      <c r="A31" s="4" t="s">
        <v>118</v>
      </c>
      <c r="B31" s="6">
        <f>[1]data8!B4</f>
        <v>74.5</v>
      </c>
      <c r="E31" s="67">
        <f>[1]data8!D4</f>
        <v>0.2</v>
      </c>
      <c r="F31" s="67">
        <f>[1]data8!E4</f>
        <v>0.2</v>
      </c>
      <c r="G31" s="67">
        <f>[1]data8!F4</f>
        <v>-0.3</v>
      </c>
      <c r="H31" s="67">
        <f>[1]data8!G4</f>
        <v>-0.1</v>
      </c>
      <c r="I31" s="67">
        <f>[1]data8!H4</f>
        <v>0.2</v>
      </c>
      <c r="J31" s="67">
        <f>[1]data8!I4</f>
        <v>-0.1</v>
      </c>
      <c r="K31" s="67">
        <f>[1]data8!J4</f>
        <v>0.3</v>
      </c>
      <c r="L31" s="67">
        <f>[1]data8!K4</f>
        <v>0.2</v>
      </c>
      <c r="M31" s="67">
        <f>[1]data8!L4</f>
        <v>-0.1</v>
      </c>
      <c r="N31" s="67">
        <f>[1]data8!M4</f>
        <v>0</v>
      </c>
      <c r="O31" s="67">
        <f>[1]data8!N4</f>
        <v>0.2</v>
      </c>
      <c r="P31" s="67">
        <f>[1]data8!O4</f>
        <v>0.1</v>
      </c>
      <c r="Q31" s="67">
        <f>[1]data8!P4</f>
        <v>0.3</v>
      </c>
      <c r="R31" s="67">
        <f>[1]data8!Q4</f>
        <v>0</v>
      </c>
      <c r="S31" s="67">
        <f>[1]data8!R4</f>
        <v>0.3</v>
      </c>
      <c r="T31" s="67">
        <f>[1]data8!S4</f>
        <v>-0.1</v>
      </c>
      <c r="U31" s="67">
        <f>[1]data8!T4</f>
        <v>0</v>
      </c>
      <c r="V31" s="67">
        <f>[1]data8!U4</f>
        <v>-0.1</v>
      </c>
      <c r="W31" s="67">
        <f>[1]data8!V4</f>
        <v>0</v>
      </c>
      <c r="X31" s="67">
        <f>[1]data8!W4</f>
        <v>0</v>
      </c>
      <c r="Y31" s="67">
        <f>[1]data8!X4</f>
        <v>0</v>
      </c>
    </row>
    <row r="32" spans="1:25" x14ac:dyDescent="0.25">
      <c r="A32" s="4" t="s">
        <v>119</v>
      </c>
      <c r="B32" s="6">
        <f>[1]data8!B5</f>
        <v>75.8</v>
      </c>
      <c r="E32" s="67">
        <f>[1]data8!D5</f>
        <v>0.6</v>
      </c>
      <c r="F32" s="67">
        <f>[1]data8!E5</f>
        <v>-0.5</v>
      </c>
      <c r="G32" s="67">
        <f>[1]data8!F5</f>
        <v>0.1</v>
      </c>
      <c r="H32" s="67">
        <f>[1]data8!G5</f>
        <v>0.6</v>
      </c>
      <c r="I32" s="67">
        <f>[1]data8!H5</f>
        <v>0.6</v>
      </c>
      <c r="J32" s="67">
        <f>[1]data8!I5</f>
        <v>0.9</v>
      </c>
      <c r="K32" s="67">
        <f>[1]data8!J5</f>
        <v>0.7</v>
      </c>
      <c r="L32" s="67">
        <f>[1]data8!K5</f>
        <v>-0.4</v>
      </c>
      <c r="M32" s="67">
        <f>[1]data8!L5</f>
        <v>-1.1000000000000001</v>
      </c>
      <c r="N32" s="67">
        <f>[1]data8!M5</f>
        <v>-1.1000000000000001</v>
      </c>
      <c r="O32" s="67">
        <f>[1]data8!N5</f>
        <v>-0.4</v>
      </c>
      <c r="P32" s="67">
        <f>[1]data8!O5</f>
        <v>0.6</v>
      </c>
      <c r="Q32" s="67">
        <f>[1]data8!P5</f>
        <v>-0.4</v>
      </c>
      <c r="R32" s="67">
        <f>[1]data8!Q5</f>
        <v>-0.2</v>
      </c>
      <c r="S32" s="67">
        <f>[1]data8!R5</f>
        <v>0.2</v>
      </c>
      <c r="T32" s="67">
        <f>[1]data8!S5</f>
        <v>0.1</v>
      </c>
      <c r="U32" s="67">
        <f>[1]data8!T5</f>
        <v>0.2</v>
      </c>
      <c r="V32" s="67">
        <f>[1]data8!U5</f>
        <v>0.2</v>
      </c>
      <c r="W32" s="67">
        <f>[1]data8!V5</f>
        <v>0.3</v>
      </c>
      <c r="X32" s="67">
        <f>[1]data8!W5</f>
        <v>0.2</v>
      </c>
      <c r="Y32" s="67">
        <f>[1]data8!X5</f>
        <v>0.1</v>
      </c>
    </row>
    <row r="33" spans="1:25" x14ac:dyDescent="0.25">
      <c r="A33" s="4" t="s">
        <v>120</v>
      </c>
      <c r="B33" s="6">
        <f>[1]data8!B6</f>
        <v>208.4</v>
      </c>
      <c r="E33" s="67">
        <f>[1]data8!D6</f>
        <v>1</v>
      </c>
      <c r="F33" s="67">
        <f>[1]data8!E6</f>
        <v>0.2</v>
      </c>
      <c r="G33" s="67">
        <f>[1]data8!F6</f>
        <v>0</v>
      </c>
      <c r="H33" s="67">
        <f>[1]data8!G6</f>
        <v>-0.5</v>
      </c>
      <c r="I33" s="67">
        <f>[1]data8!H6</f>
        <v>0.1</v>
      </c>
      <c r="J33" s="67">
        <f>[1]data8!I6</f>
        <v>0.3</v>
      </c>
      <c r="K33" s="67">
        <f>[1]data8!J6</f>
        <v>2.2000000000000002</v>
      </c>
      <c r="L33" s="67">
        <f>[1]data8!K6</f>
        <v>0.3</v>
      </c>
      <c r="M33" s="67">
        <f>[1]data8!L6</f>
        <v>0.4</v>
      </c>
      <c r="N33" s="67">
        <f>[1]data8!M6</f>
        <v>-2.2000000000000002</v>
      </c>
      <c r="O33" s="67">
        <f>[1]data8!N6</f>
        <v>-0.6</v>
      </c>
      <c r="P33" s="67">
        <f>[1]data8!O6</f>
        <v>-0.6</v>
      </c>
      <c r="Q33" s="67">
        <f>[1]data8!P6</f>
        <v>0.1</v>
      </c>
      <c r="R33" s="67">
        <f>[1]data8!Q6</f>
        <v>0.4</v>
      </c>
      <c r="S33" s="67">
        <f>[1]data8!R6</f>
        <v>0.1</v>
      </c>
      <c r="T33" s="67">
        <f>[1]data8!S6</f>
        <v>0.6</v>
      </c>
      <c r="U33" s="67">
        <f>[1]data8!T6</f>
        <v>1.7</v>
      </c>
      <c r="V33" s="67">
        <f>[1]data8!U6</f>
        <v>1.8</v>
      </c>
      <c r="W33" s="67">
        <f>[1]data8!V6</f>
        <v>1.6</v>
      </c>
      <c r="X33" s="67">
        <f>[1]data8!W6</f>
        <v>1.3</v>
      </c>
      <c r="Y33" s="67">
        <f>[1]data8!X6</f>
        <v>1.1000000000000001</v>
      </c>
    </row>
    <row r="34" spans="1:25" x14ac:dyDescent="0.25">
      <c r="A34" s="4" t="s">
        <v>121</v>
      </c>
      <c r="B34" s="6">
        <f>[1]data8!B7</f>
        <v>14.1</v>
      </c>
      <c r="E34" s="67">
        <f>[1]data8!D7</f>
        <v>0.7</v>
      </c>
      <c r="F34" s="67">
        <f>[1]data8!E7</f>
        <v>-0.2</v>
      </c>
      <c r="G34" s="67">
        <f>[1]data8!F7</f>
        <v>0.2</v>
      </c>
      <c r="H34" s="67">
        <f>[1]data8!G7</f>
        <v>-0.5</v>
      </c>
      <c r="I34" s="67">
        <f>[1]data8!H7</f>
        <v>0.7</v>
      </c>
      <c r="J34" s="67">
        <f>[1]data8!I7</f>
        <v>0</v>
      </c>
      <c r="K34" s="67">
        <f>[1]data8!J7</f>
        <v>-0.1</v>
      </c>
      <c r="L34" s="67">
        <f>[1]data8!K7</f>
        <v>0.4</v>
      </c>
      <c r="M34" s="67">
        <f>[1]data8!L7</f>
        <v>-0.5</v>
      </c>
      <c r="N34" s="67">
        <f>[1]data8!M7</f>
        <v>-2.1</v>
      </c>
      <c r="O34" s="67">
        <f>[1]data8!N7</f>
        <v>1.2</v>
      </c>
      <c r="P34" s="67">
        <f>[1]data8!O7</f>
        <v>0.9</v>
      </c>
      <c r="Q34" s="67">
        <f>[1]data8!P7</f>
        <v>-0.6</v>
      </c>
      <c r="R34" s="67">
        <f>[1]data8!Q7</f>
        <v>-0.2</v>
      </c>
      <c r="S34" s="67">
        <f>[1]data8!R7</f>
        <v>0.3</v>
      </c>
      <c r="T34" s="67">
        <f>[1]data8!S7</f>
        <v>0.2</v>
      </c>
      <c r="U34" s="67">
        <f>[1]data8!T7</f>
        <v>0</v>
      </c>
      <c r="V34" s="67">
        <f>[1]data8!U7</f>
        <v>0</v>
      </c>
      <c r="W34" s="67">
        <f>[1]data8!V7</f>
        <v>0</v>
      </c>
      <c r="X34" s="67">
        <f>[1]data8!W7</f>
        <v>0</v>
      </c>
      <c r="Y34" s="67">
        <f>[1]data8!X7</f>
        <v>0</v>
      </c>
    </row>
    <row r="35" spans="1:25" x14ac:dyDescent="0.25">
      <c r="A35" s="17" t="s">
        <v>122</v>
      </c>
      <c r="B35" s="16">
        <f>[1]data8!B8</f>
        <v>1817.9</v>
      </c>
      <c r="C35" s="17"/>
      <c r="D35" s="17"/>
      <c r="E35" s="55">
        <f>[1]data8!D8</f>
        <v>3.4</v>
      </c>
      <c r="F35" s="55">
        <f>[1]data8!E8</f>
        <v>0.2</v>
      </c>
      <c r="G35" s="55">
        <f>[1]data8!F8</f>
        <v>1.3</v>
      </c>
      <c r="H35" s="55">
        <f>[1]data8!G8</f>
        <v>0.2</v>
      </c>
      <c r="I35" s="55">
        <f>[1]data8!H8</f>
        <v>4.0999999999999996</v>
      </c>
      <c r="J35" s="55">
        <f>[1]data8!I8</f>
        <v>3.1</v>
      </c>
      <c r="K35" s="55">
        <f>[1]data8!J8</f>
        <v>5.0999999999999996</v>
      </c>
      <c r="L35" s="55">
        <f>[1]data8!K8</f>
        <v>1.7</v>
      </c>
      <c r="M35" s="55">
        <f>[1]data8!L8</f>
        <v>-0.3</v>
      </c>
      <c r="N35" s="55">
        <f>[1]data8!M8</f>
        <v>-6.3</v>
      </c>
      <c r="O35" s="55">
        <f>[1]data8!N8</f>
        <v>1.1000000000000001</v>
      </c>
      <c r="P35" s="55">
        <f>[1]data8!O8</f>
        <v>0.7</v>
      </c>
      <c r="Q35" s="55">
        <f>[1]data8!P8</f>
        <v>-0.3</v>
      </c>
      <c r="R35" s="55">
        <f>[1]data8!Q8</f>
        <v>-0.2</v>
      </c>
      <c r="S35" s="55">
        <f>[1]data8!R8</f>
        <v>1.6</v>
      </c>
      <c r="T35" s="55">
        <f>[1]data8!S8</f>
        <v>2.1</v>
      </c>
      <c r="U35" s="55">
        <f>[1]data8!T8</f>
        <v>3.2</v>
      </c>
      <c r="V35" s="55">
        <f>[1]data8!U8</f>
        <v>3.6</v>
      </c>
      <c r="W35" s="55">
        <f>[1]data8!V8</f>
        <v>3.5</v>
      </c>
      <c r="X35" s="55">
        <f>[1]data8!W8</f>
        <v>3.4</v>
      </c>
      <c r="Y35" s="55">
        <f>[1]data8!X8</f>
        <v>2.8</v>
      </c>
    </row>
    <row r="36" spans="1:25" x14ac:dyDescent="0.25">
      <c r="A36" s="4" t="s">
        <v>123</v>
      </c>
      <c r="B36" s="6">
        <f>[1]data8!B9</f>
        <v>623.70000000000005</v>
      </c>
      <c r="E36" s="67">
        <f>[1]data8!D9</f>
        <v>2.6</v>
      </c>
      <c r="F36" s="67">
        <f>[1]data8!E9</f>
        <v>0.8</v>
      </c>
      <c r="G36" s="67">
        <f>[1]data8!F9</f>
        <v>1.1000000000000001</v>
      </c>
      <c r="H36" s="67">
        <f>[1]data8!G9</f>
        <v>-0.5</v>
      </c>
      <c r="I36" s="67">
        <f>[1]data8!H9</f>
        <v>1.2</v>
      </c>
      <c r="J36" s="67">
        <f>[1]data8!I9</f>
        <v>1.7</v>
      </c>
      <c r="K36" s="67">
        <f>[1]data8!J9</f>
        <v>1.7</v>
      </c>
      <c r="L36" s="67">
        <f>[1]data8!K9</f>
        <v>0.2</v>
      </c>
      <c r="M36" s="67">
        <f>[1]data8!L9</f>
        <v>0.3</v>
      </c>
      <c r="N36" s="67">
        <f>[1]data8!M9</f>
        <v>-3.6</v>
      </c>
      <c r="O36" s="67">
        <f>[1]data8!N9</f>
        <v>1.5</v>
      </c>
      <c r="P36" s="67">
        <f>[1]data8!O9</f>
        <v>1.8</v>
      </c>
      <c r="Q36" s="67">
        <f>[1]data8!P9</f>
        <v>-0.5</v>
      </c>
      <c r="R36" s="67">
        <f>[1]data8!Q9</f>
        <v>0.6</v>
      </c>
      <c r="S36" s="67">
        <f>[1]data8!R9</f>
        <v>-0.1</v>
      </c>
      <c r="T36" s="67">
        <f>[1]data8!S9</f>
        <v>0.7</v>
      </c>
      <c r="U36" s="67">
        <f>[1]data8!T9</f>
        <v>1.6</v>
      </c>
      <c r="V36" s="67">
        <f>[1]data8!U9</f>
        <v>1.8</v>
      </c>
      <c r="W36" s="67">
        <f>[1]data8!V9</f>
        <v>1.7</v>
      </c>
      <c r="X36" s="67">
        <f>[1]data8!W9</f>
        <v>1.8</v>
      </c>
      <c r="Y36" s="67">
        <f>[1]data8!X9</f>
        <v>1.8</v>
      </c>
    </row>
    <row r="37" spans="1:25" x14ac:dyDescent="0.25">
      <c r="A37" s="4" t="s">
        <v>124</v>
      </c>
      <c r="B37" s="6">
        <f>[1]data8!B10</f>
        <v>574.9</v>
      </c>
      <c r="E37" s="67">
        <f>[1]data8!D10</f>
        <v>2.4</v>
      </c>
      <c r="F37" s="67">
        <f>[1]data8!E10</f>
        <v>1</v>
      </c>
      <c r="G37" s="67">
        <f>[1]data8!F10</f>
        <v>1</v>
      </c>
      <c r="H37" s="67">
        <f>[1]data8!G10</f>
        <v>-0.6</v>
      </c>
      <c r="I37" s="67">
        <f>[1]data8!H10</f>
        <v>1</v>
      </c>
      <c r="J37" s="67">
        <f>[1]data8!I10</f>
        <v>1.8</v>
      </c>
      <c r="K37" s="67">
        <f>[1]data8!J10</f>
        <v>1.8</v>
      </c>
      <c r="L37" s="67">
        <f>[1]data8!K10</f>
        <v>0.7</v>
      </c>
      <c r="M37" s="67">
        <f>[1]data8!L10</f>
        <v>0.4</v>
      </c>
      <c r="N37" s="67">
        <f>[1]data8!M10</f>
        <v>-3.4</v>
      </c>
      <c r="O37" s="67">
        <f>[1]data8!N10</f>
        <v>1.7</v>
      </c>
      <c r="P37" s="67">
        <f>[1]data8!O10</f>
        <v>1.8</v>
      </c>
      <c r="Q37" s="67">
        <f>[1]data8!P10</f>
        <v>-0.6</v>
      </c>
      <c r="R37" s="67">
        <f>[1]data8!Q10</f>
        <v>0.9</v>
      </c>
      <c r="S37" s="67">
        <f>[1]data8!R10</f>
        <v>0.6</v>
      </c>
      <c r="T37" s="67">
        <f>[1]data8!S10</f>
        <v>0.9</v>
      </c>
      <c r="U37" s="67">
        <f>[1]data8!T10</f>
        <v>1.6</v>
      </c>
      <c r="V37" s="67">
        <f>[1]data8!U10</f>
        <v>1.8</v>
      </c>
      <c r="W37" s="67">
        <f>[1]data8!V10</f>
        <v>1.7</v>
      </c>
      <c r="X37" s="67">
        <f>[1]data8!W10</f>
        <v>1.8</v>
      </c>
      <c r="Y37" s="67">
        <f>[1]data8!X10</f>
        <v>1.8</v>
      </c>
    </row>
    <row r="38" spans="1:25" x14ac:dyDescent="0.25">
      <c r="A38" s="4" t="s">
        <v>125</v>
      </c>
      <c r="B38" s="6">
        <f>[1]data8!B11</f>
        <v>406.5</v>
      </c>
      <c r="E38" s="67">
        <f>[1]data8!D11</f>
        <v>2.2999999999999998</v>
      </c>
      <c r="F38" s="67">
        <f>[1]data8!E11</f>
        <v>0.7</v>
      </c>
      <c r="G38" s="67">
        <f>[1]data8!F11</f>
        <v>0.6</v>
      </c>
      <c r="H38" s="67">
        <f>[1]data8!G11</f>
        <v>0.3</v>
      </c>
      <c r="I38" s="67">
        <f>[1]data8!H11</f>
        <v>-0.1</v>
      </c>
      <c r="J38" s="67">
        <f>[1]data8!I11</f>
        <v>1.8</v>
      </c>
      <c r="K38" s="67">
        <f>[1]data8!J11</f>
        <v>3</v>
      </c>
      <c r="L38" s="67">
        <f>[1]data8!K11</f>
        <v>1.6</v>
      </c>
      <c r="M38" s="67">
        <f>[1]data8!L11</f>
        <v>1.3</v>
      </c>
      <c r="N38" s="67">
        <f>[1]data8!M11</f>
        <v>-1.6</v>
      </c>
      <c r="O38" s="67">
        <f>[1]data8!N11</f>
        <v>-0.6</v>
      </c>
      <c r="P38" s="67">
        <f>[1]data8!O11</f>
        <v>1.8</v>
      </c>
      <c r="Q38" s="67">
        <f>[1]data8!P11</f>
        <v>0.6</v>
      </c>
      <c r="R38" s="67">
        <f>[1]data8!Q11</f>
        <v>-0.2</v>
      </c>
      <c r="S38" s="67">
        <f>[1]data8!R11</f>
        <v>1.5</v>
      </c>
      <c r="T38" s="67">
        <f>[1]data8!S11</f>
        <v>1.1000000000000001</v>
      </c>
      <c r="U38" s="67">
        <f>[1]data8!T11</f>
        <v>1.1000000000000001</v>
      </c>
      <c r="V38" s="67">
        <f>[1]data8!U11</f>
        <v>0.9</v>
      </c>
      <c r="W38" s="67">
        <f>[1]data8!V11</f>
        <v>1.1000000000000001</v>
      </c>
      <c r="X38" s="67">
        <f>[1]data8!W11</f>
        <v>1.1000000000000001</v>
      </c>
      <c r="Y38" s="67">
        <f>[1]data8!X11</f>
        <v>1.1000000000000001</v>
      </c>
    </row>
    <row r="39" spans="1:25" x14ac:dyDescent="0.25">
      <c r="A39" s="4" t="s">
        <v>126</v>
      </c>
      <c r="B39" s="41">
        <f>[1]data8!B12</f>
        <v>1030.2</v>
      </c>
      <c r="E39" s="66">
        <f>[1]data8!D12</f>
        <v>5</v>
      </c>
      <c r="F39" s="66">
        <f>[1]data8!E12</f>
        <v>1.5</v>
      </c>
      <c r="G39" s="66">
        <f>[1]data8!F12</f>
        <v>1.7</v>
      </c>
      <c r="H39" s="66">
        <f>[1]data8!G12</f>
        <v>-0.2</v>
      </c>
      <c r="I39" s="66">
        <f>[1]data8!H12</f>
        <v>1.2</v>
      </c>
      <c r="J39" s="66">
        <f>[1]data8!I12</f>
        <v>3.6</v>
      </c>
      <c r="K39" s="66">
        <f>[1]data8!J12</f>
        <v>4.5999999999999996</v>
      </c>
      <c r="L39" s="66">
        <f>[1]data8!K12</f>
        <v>1.8</v>
      </c>
      <c r="M39" s="66">
        <f>[1]data8!L12</f>
        <v>1.6</v>
      </c>
      <c r="N39" s="66">
        <f>[1]data8!M12</f>
        <v>-5.0999999999999996</v>
      </c>
      <c r="O39" s="66">
        <f>[1]data8!N12</f>
        <v>0.9</v>
      </c>
      <c r="P39" s="66">
        <f>[1]data8!O12</f>
        <v>3.6</v>
      </c>
      <c r="Q39" s="66">
        <f>[1]data8!P12</f>
        <v>0.1</v>
      </c>
      <c r="R39" s="66">
        <f>[1]data8!Q12</f>
        <v>0.4</v>
      </c>
      <c r="S39" s="66">
        <f>[1]data8!R12</f>
        <v>1.4</v>
      </c>
      <c r="T39" s="66">
        <f>[1]data8!S12</f>
        <v>1.8</v>
      </c>
      <c r="U39" s="66">
        <f>[1]data8!T12</f>
        <v>2.7</v>
      </c>
      <c r="V39" s="66">
        <f>[1]data8!U12</f>
        <v>2.8</v>
      </c>
      <c r="W39" s="66">
        <f>[1]data8!V12</f>
        <v>2.8</v>
      </c>
      <c r="X39" s="66">
        <f>[1]data8!W12</f>
        <v>2.9</v>
      </c>
      <c r="Y39" s="66">
        <f>[1]data8!X12</f>
        <v>3</v>
      </c>
    </row>
    <row r="40" spans="1:25" x14ac:dyDescent="0.25">
      <c r="A40" s="17" t="s">
        <v>127</v>
      </c>
      <c r="B40" s="16">
        <f>[1]data8!B13</f>
        <v>2848.1</v>
      </c>
      <c r="C40" s="17"/>
      <c r="D40" s="17"/>
      <c r="E40" s="55">
        <f>[1]data8!D13</f>
        <v>8.3000000000000007</v>
      </c>
      <c r="F40" s="55">
        <f>[1]data8!E13</f>
        <v>1.7</v>
      </c>
      <c r="G40" s="55">
        <f>[1]data8!F13</f>
        <v>2.9</v>
      </c>
      <c r="H40" s="55">
        <f>[1]data8!G13</f>
        <v>0</v>
      </c>
      <c r="I40" s="55">
        <f>[1]data8!H13</f>
        <v>5.3</v>
      </c>
      <c r="J40" s="55">
        <f>[1]data8!I13</f>
        <v>6.7</v>
      </c>
      <c r="K40" s="55">
        <f>[1]data8!J13</f>
        <v>9.6999999999999993</v>
      </c>
      <c r="L40" s="55">
        <f>[1]data8!K13</f>
        <v>3.5</v>
      </c>
      <c r="M40" s="55">
        <f>[1]data8!L13</f>
        <v>1.3</v>
      </c>
      <c r="N40" s="55">
        <f>[1]data8!M13</f>
        <v>-11.4</v>
      </c>
      <c r="O40" s="55">
        <f>[1]data8!N13</f>
        <v>2</v>
      </c>
      <c r="P40" s="55">
        <f>[1]data8!O13</f>
        <v>4.3</v>
      </c>
      <c r="Q40" s="55">
        <f>[1]data8!P13</f>
        <v>-0.2</v>
      </c>
      <c r="R40" s="55">
        <f>[1]data8!Q13</f>
        <v>0.3</v>
      </c>
      <c r="S40" s="55">
        <f>[1]data8!R13</f>
        <v>3</v>
      </c>
      <c r="T40" s="55">
        <f>[1]data8!S13</f>
        <v>3.8</v>
      </c>
      <c r="U40" s="55">
        <f>[1]data8!T13</f>
        <v>5.9</v>
      </c>
      <c r="V40" s="55">
        <f>[1]data8!U13</f>
        <v>6.4</v>
      </c>
      <c r="W40" s="55">
        <f>[1]data8!V13</f>
        <v>6.3</v>
      </c>
      <c r="X40" s="55">
        <f>[1]data8!W13</f>
        <v>6.3</v>
      </c>
      <c r="Y40" s="55">
        <f>[1]data8!X13</f>
        <v>5.8</v>
      </c>
    </row>
    <row r="41" spans="1:25" x14ac:dyDescent="0.25">
      <c r="A41" s="4" t="s">
        <v>128</v>
      </c>
      <c r="B41" s="6">
        <f>[1]data8!B14</f>
        <v>584.4</v>
      </c>
      <c r="E41" s="67">
        <f>[1]data8!D14</f>
        <v>-2.9</v>
      </c>
      <c r="F41" s="67">
        <f>[1]data8!E14</f>
        <v>-0.4</v>
      </c>
      <c r="G41" s="67">
        <f>[1]data8!F14</f>
        <v>-1.3</v>
      </c>
      <c r="H41" s="67">
        <f>[1]data8!G14</f>
        <v>0.4</v>
      </c>
      <c r="I41" s="67">
        <f>[1]data8!H14</f>
        <v>-2</v>
      </c>
      <c r="J41" s="67">
        <f>[1]data8!I14</f>
        <v>-2.6</v>
      </c>
      <c r="K41" s="67">
        <f>[1]data8!J14</f>
        <v>-3.8</v>
      </c>
      <c r="L41" s="67">
        <f>[1]data8!K14</f>
        <v>-1.2</v>
      </c>
      <c r="M41" s="67">
        <f>[1]data8!L14</f>
        <v>-0.1</v>
      </c>
      <c r="N41" s="67">
        <f>[1]data8!M14</f>
        <v>5.3</v>
      </c>
      <c r="O41" s="67">
        <f>[1]data8!N14</f>
        <v>-1</v>
      </c>
      <c r="P41" s="67">
        <f>[1]data8!O14</f>
        <v>-1.6</v>
      </c>
      <c r="Q41" s="67">
        <f>[1]data8!P14</f>
        <v>0.1</v>
      </c>
      <c r="R41" s="67">
        <f>[1]data8!Q14</f>
        <v>-1.1000000000000001</v>
      </c>
      <c r="S41" s="67">
        <f>[1]data8!R14</f>
        <v>-0.7</v>
      </c>
      <c r="T41" s="67">
        <f>[1]data8!S14</f>
        <v>-1.2</v>
      </c>
      <c r="U41" s="67">
        <f>[1]data8!T14</f>
        <v>-2.6</v>
      </c>
      <c r="V41" s="67">
        <f>[1]data8!U14</f>
        <v>-2.6</v>
      </c>
      <c r="W41" s="67">
        <f>[1]data8!V14</f>
        <v>-2.4</v>
      </c>
      <c r="X41" s="67">
        <f>[1]data8!W14</f>
        <v>-2.4</v>
      </c>
      <c r="Y41" s="67">
        <f>[1]data8!X14</f>
        <v>-2.2000000000000002</v>
      </c>
    </row>
    <row r="42" spans="1:25" x14ac:dyDescent="0.25">
      <c r="A42" s="4" t="s">
        <v>137</v>
      </c>
      <c r="B42" s="6">
        <f>[1]data8!B15</f>
        <v>498.2</v>
      </c>
      <c r="E42" s="67">
        <f>[1]data8!D15</f>
        <v>-2.8</v>
      </c>
      <c r="F42" s="67">
        <f>[1]data8!E15</f>
        <v>-0.5</v>
      </c>
      <c r="G42" s="67">
        <f>[1]data8!F15</f>
        <v>-1.3</v>
      </c>
      <c r="H42" s="67">
        <f>[1]data8!G15</f>
        <v>0.5</v>
      </c>
      <c r="I42" s="67">
        <f>[1]data8!H15</f>
        <v>-1.9</v>
      </c>
      <c r="J42" s="67">
        <f>[1]data8!I15</f>
        <v>-2.4</v>
      </c>
      <c r="K42" s="67">
        <f>[1]data8!J15</f>
        <v>-3.5</v>
      </c>
      <c r="L42" s="67">
        <f>[1]data8!K15</f>
        <v>-1.1000000000000001</v>
      </c>
      <c r="M42" s="67">
        <f>[1]data8!L15</f>
        <v>0.2</v>
      </c>
      <c r="N42" s="67">
        <f>[1]data8!M15</f>
        <v>5</v>
      </c>
      <c r="O42" s="67">
        <f>[1]data8!N15</f>
        <v>-1.2</v>
      </c>
      <c r="P42" s="67">
        <f>[1]data8!O15</f>
        <v>-1.2</v>
      </c>
      <c r="Q42" s="67">
        <f>[1]data8!P15</f>
        <v>0.2</v>
      </c>
      <c r="R42" s="67">
        <f>[1]data8!Q15</f>
        <v>-0.7</v>
      </c>
      <c r="S42" s="67">
        <f>[1]data8!R15</f>
        <v>-1.1000000000000001</v>
      </c>
      <c r="T42" s="67">
        <f>[1]data8!S15</f>
        <v>-1</v>
      </c>
      <c r="U42" s="67">
        <f>[1]data8!T15</f>
        <v>-2.5</v>
      </c>
      <c r="V42" s="67">
        <f>[1]data8!U15</f>
        <v>-2.5</v>
      </c>
      <c r="W42" s="67">
        <f>[1]data8!V15</f>
        <v>-2.2000000000000002</v>
      </c>
      <c r="X42" s="67">
        <f>[1]data8!W15</f>
        <v>-2.2000000000000002</v>
      </c>
      <c r="Y42" s="67">
        <f>[1]data8!X15</f>
        <v>-2</v>
      </c>
    </row>
    <row r="43" spans="1:25" x14ac:dyDescent="0.25">
      <c r="A43" s="4" t="s">
        <v>130</v>
      </c>
      <c r="B43" s="6">
        <f>[1]data8!B16</f>
        <v>344.5</v>
      </c>
      <c r="E43" s="67">
        <f>[1]data8!D16</f>
        <v>-1.7</v>
      </c>
      <c r="F43" s="67">
        <f>[1]data8!E16</f>
        <v>-0.5</v>
      </c>
      <c r="G43" s="67">
        <f>[1]data8!F16</f>
        <v>-1.1000000000000001</v>
      </c>
      <c r="H43" s="67">
        <f>[1]data8!G16</f>
        <v>0</v>
      </c>
      <c r="I43" s="67">
        <f>[1]data8!H16</f>
        <v>-0.6</v>
      </c>
      <c r="J43" s="67">
        <f>[1]data8!I16</f>
        <v>-1.6</v>
      </c>
      <c r="K43" s="67">
        <f>[1]data8!J16</f>
        <v>-2.2000000000000002</v>
      </c>
      <c r="L43" s="67">
        <f>[1]data8!K16</f>
        <v>-1.4</v>
      </c>
      <c r="M43" s="67">
        <f>[1]data8!L16</f>
        <v>-1.9</v>
      </c>
      <c r="N43" s="67">
        <f>[1]data8!M16</f>
        <v>1</v>
      </c>
      <c r="O43" s="67">
        <f>[1]data8!N16</f>
        <v>0.6</v>
      </c>
      <c r="P43" s="67">
        <f>[1]data8!O16</f>
        <v>-1.6</v>
      </c>
      <c r="Q43" s="67">
        <f>[1]data8!P16</f>
        <v>-0.5</v>
      </c>
      <c r="R43" s="67">
        <f>[1]data8!Q16</f>
        <v>0.4</v>
      </c>
      <c r="S43" s="67">
        <f>[1]data8!R16</f>
        <v>-1.2</v>
      </c>
      <c r="T43" s="67">
        <f>[1]data8!S16</f>
        <v>-0.7</v>
      </c>
      <c r="U43" s="67">
        <f>[1]data8!T16</f>
        <v>-1</v>
      </c>
      <c r="V43" s="67">
        <f>[1]data8!U16</f>
        <v>-0.9</v>
      </c>
      <c r="W43" s="67">
        <f>[1]data8!V16</f>
        <v>-0.9</v>
      </c>
      <c r="X43" s="67">
        <f>[1]data8!W16</f>
        <v>-1</v>
      </c>
      <c r="Y43" s="67">
        <f>[1]data8!X16</f>
        <v>-1</v>
      </c>
    </row>
    <row r="44" spans="1:25" x14ac:dyDescent="0.25">
      <c r="A44" s="4" t="s">
        <v>131</v>
      </c>
      <c r="B44" s="23">
        <f>[1]data8!B17</f>
        <v>928.9</v>
      </c>
      <c r="E44" s="62">
        <f>[1]data8!D17</f>
        <v>-4.5999999999999996</v>
      </c>
      <c r="F44" s="62">
        <f>[1]data8!E17</f>
        <v>-0.9</v>
      </c>
      <c r="G44" s="62">
        <f>[1]data8!F17</f>
        <v>-2.5</v>
      </c>
      <c r="H44" s="62">
        <f>[1]data8!G17</f>
        <v>0.4</v>
      </c>
      <c r="I44" s="62">
        <f>[1]data8!H17</f>
        <v>-2.6</v>
      </c>
      <c r="J44" s="62">
        <f>[1]data8!I17</f>
        <v>-4.2</v>
      </c>
      <c r="K44" s="62">
        <f>[1]data8!J17</f>
        <v>-5.9</v>
      </c>
      <c r="L44" s="62">
        <f>[1]data8!K17</f>
        <v>-2.7</v>
      </c>
      <c r="M44" s="62">
        <f>[1]data8!L17</f>
        <v>-2.1</v>
      </c>
      <c r="N44" s="62">
        <f>[1]data8!M17</f>
        <v>6.3</v>
      </c>
      <c r="O44" s="62">
        <f>[1]data8!N17</f>
        <v>-0.4</v>
      </c>
      <c r="P44" s="62">
        <f>[1]data8!O17</f>
        <v>-3.1</v>
      </c>
      <c r="Q44" s="62">
        <f>[1]data8!P17</f>
        <v>-0.4</v>
      </c>
      <c r="R44" s="62">
        <f>[1]data8!Q17</f>
        <v>-0.7</v>
      </c>
      <c r="S44" s="62">
        <f>[1]data8!R17</f>
        <v>-1.9</v>
      </c>
      <c r="T44" s="62">
        <f>[1]data8!S17</f>
        <v>-1.9</v>
      </c>
      <c r="U44" s="62">
        <f>[1]data8!T17</f>
        <v>-3.5</v>
      </c>
      <c r="V44" s="62">
        <f>[1]data8!U17</f>
        <v>-3.5</v>
      </c>
      <c r="W44" s="62">
        <f>[1]data8!V17</f>
        <v>-3.3</v>
      </c>
      <c r="X44" s="62">
        <f>[1]data8!W17</f>
        <v>-3.4</v>
      </c>
      <c r="Y44" s="62">
        <f>[1]data8!X17</f>
        <v>-3.2</v>
      </c>
    </row>
    <row r="45" spans="1:25" x14ac:dyDescent="0.25">
      <c r="A45" s="24"/>
      <c r="B45" s="23"/>
      <c r="C45" s="24"/>
      <c r="D45" s="24"/>
      <c r="E45" s="101" t="s">
        <v>115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x14ac:dyDescent="0.25">
      <c r="A46" s="1" t="s">
        <v>132</v>
      </c>
      <c r="B46" s="41">
        <f>[1]data8!B18</f>
        <v>1919.2</v>
      </c>
      <c r="C46" s="1"/>
      <c r="D46" s="1"/>
      <c r="E46" s="66">
        <f>[1]data8!D18</f>
        <v>3.7</v>
      </c>
      <c r="F46" s="66">
        <f>[1]data8!E18</f>
        <v>0.8</v>
      </c>
      <c r="G46" s="66">
        <f>[1]data8!F18</f>
        <v>0.5</v>
      </c>
      <c r="H46" s="66">
        <f>[1]data8!G18</f>
        <v>0.4</v>
      </c>
      <c r="I46" s="66">
        <f>[1]data8!H18</f>
        <v>2.6</v>
      </c>
      <c r="J46" s="66">
        <f>[1]data8!I18</f>
        <v>2.4</v>
      </c>
      <c r="K46" s="66">
        <f>[1]data8!J18</f>
        <v>3.8</v>
      </c>
      <c r="L46" s="66">
        <f>[1]data8!K18</f>
        <v>0.8</v>
      </c>
      <c r="M46" s="66">
        <f>[1]data8!L18</f>
        <v>-0.7</v>
      </c>
      <c r="N46" s="66">
        <f>[1]data8!M18</f>
        <v>-5.0999999999999996</v>
      </c>
      <c r="O46" s="66">
        <f>[1]data8!N18</f>
        <v>1.6</v>
      </c>
      <c r="P46" s="66">
        <f>[1]data8!O18</f>
        <v>1.2</v>
      </c>
      <c r="Q46" s="66">
        <f>[1]data8!P18</f>
        <v>-0.7</v>
      </c>
      <c r="R46" s="66">
        <f>[1]data8!Q18</f>
        <v>-0.5</v>
      </c>
      <c r="S46" s="66">
        <f>[1]data8!R18</f>
        <v>1.1000000000000001</v>
      </c>
      <c r="T46" s="66">
        <f>[1]data8!S18</f>
        <v>1.9</v>
      </c>
      <c r="U46" s="66">
        <f>[1]data8!T18</f>
        <v>2.2999999999999998</v>
      </c>
      <c r="V46" s="66">
        <f>[1]data8!U18</f>
        <v>2.9</v>
      </c>
      <c r="W46" s="66">
        <f>[1]data8!V18</f>
        <v>3</v>
      </c>
      <c r="X46" s="66">
        <f>[1]data8!W18</f>
        <v>2.9</v>
      </c>
      <c r="Y46" s="66">
        <f>[1]data8!X18</f>
        <v>2.6</v>
      </c>
    </row>
  </sheetData>
  <mergeCells count="11">
    <mergeCell ref="B27:C27"/>
    <mergeCell ref="B28:C28"/>
    <mergeCell ref="E28:Y28"/>
    <mergeCell ref="E45:Y45"/>
    <mergeCell ref="B2:C2"/>
    <mergeCell ref="E2:Y2"/>
    <mergeCell ref="B3:C3"/>
    <mergeCell ref="B4:C4"/>
    <mergeCell ref="E4:Y4"/>
    <mergeCell ref="B26:C26"/>
    <mergeCell ref="E26:Y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A2" sqref="A2"/>
    </sheetView>
  </sheetViews>
  <sheetFormatPr defaultRowHeight="15" x14ac:dyDescent="0.25"/>
  <cols>
    <col min="1" max="1" width="16.140625" style="4" customWidth="1"/>
    <col min="2" max="2" width="8.140625" style="4" customWidth="1"/>
    <col min="3" max="3" width="1" style="4" customWidth="1"/>
    <col min="4" max="4" width="5.140625" style="4" hidden="1" customWidth="1"/>
    <col min="5" max="25" width="5.7109375" style="4" customWidth="1"/>
    <col min="26" max="16384" width="9.140625" style="4"/>
  </cols>
  <sheetData>
    <row r="1" spans="1:25" ht="2.2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5" ht="29.25" x14ac:dyDescent="0.25">
      <c r="A2" s="27" t="s">
        <v>39</v>
      </c>
      <c r="B2" s="28" t="s">
        <v>40</v>
      </c>
      <c r="C2" s="29"/>
      <c r="D2" s="29"/>
      <c r="E2" s="29"/>
      <c r="F2" s="29"/>
      <c r="G2" s="30"/>
      <c r="H2" s="30"/>
      <c r="I2" s="30"/>
      <c r="J2" s="31"/>
      <c r="K2" s="29"/>
      <c r="L2" s="29"/>
      <c r="M2" s="29"/>
      <c r="N2" s="29"/>
      <c r="O2" s="86" t="s">
        <v>113</v>
      </c>
      <c r="P2" s="29"/>
      <c r="Q2" s="29"/>
      <c r="R2" s="29"/>
      <c r="S2" s="29"/>
      <c r="T2" s="29"/>
      <c r="U2" s="32"/>
      <c r="V2" s="29"/>
      <c r="W2" s="29"/>
      <c r="X2" s="29"/>
      <c r="Y2" s="29"/>
    </row>
    <row r="3" spans="1:25" ht="16.5" customHeight="1" x14ac:dyDescent="0.25">
      <c r="A3" s="1"/>
      <c r="B3" s="33">
        <f>[1]data5!B1</f>
        <v>41640</v>
      </c>
      <c r="C3" s="33"/>
      <c r="D3" s="3">
        <f>[1]data5!D1</f>
        <v>36526</v>
      </c>
      <c r="E3" s="3">
        <f>[1]data5!D1</f>
        <v>36526</v>
      </c>
      <c r="F3" s="3">
        <f>[1]data5!E1</f>
        <v>36892</v>
      </c>
      <c r="G3" s="3">
        <f>[1]data5!F1</f>
        <v>37257</v>
      </c>
      <c r="H3" s="3">
        <f>[1]data5!G1</f>
        <v>37622</v>
      </c>
      <c r="I3" s="3">
        <f>[1]data5!H1</f>
        <v>37987</v>
      </c>
      <c r="J3" s="3">
        <f>[1]data5!I1</f>
        <v>38353</v>
      </c>
      <c r="K3" s="3">
        <f>[1]data5!J1</f>
        <v>38718</v>
      </c>
      <c r="L3" s="3">
        <f>[1]data5!K1</f>
        <v>39083</v>
      </c>
      <c r="M3" s="3">
        <f>[1]data5!L1</f>
        <v>39448</v>
      </c>
      <c r="N3" s="3">
        <f>[1]data5!M1</f>
        <v>39814</v>
      </c>
      <c r="O3" s="3">
        <f>[1]data5!N1</f>
        <v>40179</v>
      </c>
      <c r="P3" s="3">
        <f>[1]data5!O1</f>
        <v>40544</v>
      </c>
      <c r="Q3" s="3">
        <f>[1]data5!P1</f>
        <v>40909</v>
      </c>
      <c r="R3" s="3">
        <f>[1]data5!Q1</f>
        <v>41275</v>
      </c>
      <c r="S3" s="3">
        <f>[1]data5!R1</f>
        <v>41640</v>
      </c>
      <c r="T3" s="3">
        <f>[1]data5!S1</f>
        <v>42005</v>
      </c>
      <c r="U3" s="3">
        <f>[1]data5!T1</f>
        <v>42370</v>
      </c>
      <c r="V3" s="3">
        <f>[1]data5!U1</f>
        <v>42736</v>
      </c>
      <c r="W3" s="3">
        <f>[1]data5!V1</f>
        <v>43101</v>
      </c>
      <c r="X3" s="3">
        <f>[1]data5!W1</f>
        <v>43466</v>
      </c>
      <c r="Y3" s="3">
        <f>[1]data5!X1</f>
        <v>43831</v>
      </c>
    </row>
    <row r="4" spans="1:25" x14ac:dyDescent="0.25">
      <c r="A4" s="24"/>
      <c r="B4" s="34" t="s">
        <v>1</v>
      </c>
      <c r="C4" s="34"/>
      <c r="D4" s="35" t="s">
        <v>41</v>
      </c>
      <c r="E4" s="105" t="s">
        <v>42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x14ac:dyDescent="0.25">
      <c r="A5" s="24" t="s">
        <v>43</v>
      </c>
      <c r="B5" s="23">
        <f>[1]data5!B2</f>
        <v>1030.2</v>
      </c>
      <c r="C5" s="24"/>
      <c r="D5" s="36">
        <f>[1]data5!D2</f>
        <v>12.6</v>
      </c>
      <c r="E5" s="36">
        <f>[1]data5!D2</f>
        <v>12.6</v>
      </c>
      <c r="F5" s="36">
        <f>[1]data5!E2</f>
        <v>3.4</v>
      </c>
      <c r="G5" s="36">
        <f>[1]data5!F2</f>
        <v>3.6</v>
      </c>
      <c r="H5" s="36">
        <f>[1]data5!G2</f>
        <v>-0.4</v>
      </c>
      <c r="I5" s="36">
        <f>[1]data5!H2</f>
        <v>2.6</v>
      </c>
      <c r="J5" s="36">
        <f>[1]data5!I2</f>
        <v>8.1</v>
      </c>
      <c r="K5" s="36">
        <f>[1]data5!J2</f>
        <v>9.8000000000000007</v>
      </c>
      <c r="L5" s="36">
        <f>[1]data5!K2</f>
        <v>3.6</v>
      </c>
      <c r="M5" s="36">
        <f>[1]data5!L2</f>
        <v>3.2</v>
      </c>
      <c r="N5" s="36">
        <f>[1]data5!M2</f>
        <v>-9.5</v>
      </c>
      <c r="O5" s="36">
        <f>[1]data5!N2</f>
        <v>1.9</v>
      </c>
      <c r="P5" s="36">
        <f>[1]data5!O2</f>
        <v>7.3</v>
      </c>
      <c r="Q5" s="36">
        <f>[1]data5!P2</f>
        <v>0.1</v>
      </c>
      <c r="R5" s="36">
        <f>[1]data5!Q2</f>
        <v>0.8</v>
      </c>
      <c r="S5" s="36">
        <f>[1]data5!R2</f>
        <v>2.6</v>
      </c>
      <c r="T5" s="36">
        <f>[1]data5!S2</f>
        <v>3.3</v>
      </c>
      <c r="U5" s="36">
        <f>[1]data5!T2</f>
        <v>4.8</v>
      </c>
      <c r="V5" s="36">
        <f>[1]data5!U2</f>
        <v>4.9000000000000004</v>
      </c>
      <c r="W5" s="36">
        <f>[1]data5!V2</f>
        <v>4.8</v>
      </c>
      <c r="X5" s="36">
        <f>[1]data5!W2</f>
        <v>5</v>
      </c>
      <c r="Y5" s="36">
        <f>[1]data5!X2</f>
        <v>5</v>
      </c>
    </row>
    <row r="6" spans="1:25" x14ac:dyDescent="0.25">
      <c r="A6" s="37" t="s">
        <v>44</v>
      </c>
      <c r="B6" s="23">
        <f>[1]data5!B3</f>
        <v>48.8</v>
      </c>
      <c r="C6" s="24"/>
      <c r="D6" s="36">
        <f>[1]data5!D3</f>
        <v>13.5</v>
      </c>
      <c r="E6" s="36">
        <f>[1]data5!D3</f>
        <v>13.5</v>
      </c>
      <c r="F6" s="36">
        <f>[1]data5!E3</f>
        <v>-8.1</v>
      </c>
      <c r="G6" s="36">
        <f>[1]data5!F3</f>
        <v>5.0999999999999996</v>
      </c>
      <c r="H6" s="36">
        <f>[1]data5!G3</f>
        <v>6</v>
      </c>
      <c r="I6" s="36">
        <f>[1]data5!H3</f>
        <v>11</v>
      </c>
      <c r="J6" s="36">
        <f>[1]data5!I3</f>
        <v>-2</v>
      </c>
      <c r="K6" s="36">
        <f>[1]data5!J3</f>
        <v>-3.6</v>
      </c>
      <c r="L6" s="36">
        <f>[1]data5!K3</f>
        <v>-13</v>
      </c>
      <c r="M6" s="36">
        <f>[1]data5!L3</f>
        <v>-2.2999999999999998</v>
      </c>
      <c r="N6" s="36">
        <f>[1]data5!M3</f>
        <v>-5.0999999999999996</v>
      </c>
      <c r="O6" s="36">
        <f>[1]data5!N3</f>
        <v>-9</v>
      </c>
      <c r="P6" s="36">
        <f>[1]data5!O3</f>
        <v>-1.2</v>
      </c>
      <c r="Q6" s="36">
        <f>[1]data5!P3</f>
        <v>0.8</v>
      </c>
      <c r="R6" s="36">
        <f>[1]data5!Q3</f>
        <v>-6.9</v>
      </c>
      <c r="S6" s="36">
        <f>[1]data5!R3</f>
        <v>-19.5</v>
      </c>
      <c r="T6" s="36">
        <f>[1]data5!S3</f>
        <v>-8.3000000000000007</v>
      </c>
      <c r="U6" s="36">
        <f>[1]data5!T3</f>
        <v>1.3</v>
      </c>
      <c r="V6" s="36">
        <f>[1]data5!U3</f>
        <v>1.3</v>
      </c>
      <c r="W6" s="36">
        <f>[1]data5!V3</f>
        <v>0.3</v>
      </c>
      <c r="X6" s="36">
        <f>[1]data5!W3</f>
        <v>1</v>
      </c>
      <c r="Y6" s="36">
        <f>[1]data5!X3</f>
        <v>0.2</v>
      </c>
    </row>
    <row r="7" spans="1:25" x14ac:dyDescent="0.25">
      <c r="A7" s="37" t="s">
        <v>45</v>
      </c>
      <c r="B7" s="23">
        <f>[1]data5!B4</f>
        <v>574.9</v>
      </c>
      <c r="C7" s="24"/>
      <c r="D7" s="36">
        <f>[1]data5!D4</f>
        <v>9.1999999999999993</v>
      </c>
      <c r="E7" s="36">
        <f>[1]data5!D4</f>
        <v>9.1999999999999993</v>
      </c>
      <c r="F7" s="36">
        <f>[1]data5!E4</f>
        <v>3.7</v>
      </c>
      <c r="G7" s="36">
        <f>[1]data5!F4</f>
        <v>3.5</v>
      </c>
      <c r="H7" s="36">
        <f>[1]data5!G4</f>
        <v>-2.2999999999999998</v>
      </c>
      <c r="I7" s="36">
        <f>[1]data5!H4</f>
        <v>3.7</v>
      </c>
      <c r="J7" s="36">
        <f>[1]data5!I4</f>
        <v>6.8</v>
      </c>
      <c r="K7" s="36">
        <f>[1]data5!J4</f>
        <v>6.5</v>
      </c>
      <c r="L7" s="36">
        <f>[1]data5!K4</f>
        <v>2.5</v>
      </c>
      <c r="M7" s="36">
        <f>[1]data5!L4</f>
        <v>1.3</v>
      </c>
      <c r="N7" s="36">
        <f>[1]data5!M4</f>
        <v>-11.6</v>
      </c>
      <c r="O7" s="36">
        <f>[1]data5!N4</f>
        <v>6.5</v>
      </c>
      <c r="P7" s="36">
        <f>[1]data5!O4</f>
        <v>6.6</v>
      </c>
      <c r="Q7" s="36">
        <f>[1]data5!P4</f>
        <v>-1.9</v>
      </c>
      <c r="R7" s="36">
        <f>[1]data5!Q4</f>
        <v>2.9</v>
      </c>
      <c r="S7" s="36">
        <f>[1]data5!R4</f>
        <v>1.9</v>
      </c>
      <c r="T7" s="36">
        <f>[1]data5!S4</f>
        <v>3</v>
      </c>
      <c r="U7" s="36">
        <f>[1]data5!T4</f>
        <v>5.2</v>
      </c>
      <c r="V7" s="36">
        <f>[1]data5!U4</f>
        <v>5.7</v>
      </c>
      <c r="W7" s="36">
        <f>[1]data5!V4</f>
        <v>5.2</v>
      </c>
      <c r="X7" s="36">
        <f>[1]data5!W4</f>
        <v>5.6</v>
      </c>
      <c r="Y7" s="36">
        <f>[1]data5!X4</f>
        <v>5.6</v>
      </c>
    </row>
    <row r="8" spans="1:25" x14ac:dyDescent="0.25">
      <c r="A8" s="37" t="s">
        <v>46</v>
      </c>
      <c r="B8" s="23">
        <f>[1]data5!B5</f>
        <v>406.5</v>
      </c>
      <c r="C8" s="24"/>
      <c r="D8" s="36">
        <f>[1]data5!D5</f>
        <v>19.899999999999999</v>
      </c>
      <c r="E8" s="36">
        <f>[1]data5!D5</f>
        <v>19.899999999999999</v>
      </c>
      <c r="F8" s="36">
        <f>[1]data5!E5</f>
        <v>4.7</v>
      </c>
      <c r="G8" s="36">
        <f>[1]data5!F5</f>
        <v>3.7</v>
      </c>
      <c r="H8" s="36">
        <f>[1]data5!G5</f>
        <v>2.1</v>
      </c>
      <c r="I8" s="36">
        <f>[1]data5!H5</f>
        <v>-0.6</v>
      </c>
      <c r="J8" s="36">
        <f>[1]data5!I5</f>
        <v>12.5</v>
      </c>
      <c r="K8" s="36">
        <f>[1]data5!J5</f>
        <v>18</v>
      </c>
      <c r="L8" s="36">
        <f>[1]data5!K5</f>
        <v>8.6999999999999993</v>
      </c>
      <c r="M8" s="36">
        <f>[1]data5!L5</f>
        <v>6.9</v>
      </c>
      <c r="N8" s="36">
        <f>[1]data5!M5</f>
        <v>-7.4</v>
      </c>
      <c r="O8" s="36">
        <f>[1]data5!N5</f>
        <v>-3.1</v>
      </c>
      <c r="P8" s="36">
        <f>[1]data5!O5</f>
        <v>9.5</v>
      </c>
      <c r="Q8" s="36">
        <f>[1]data5!P5</f>
        <v>3.1</v>
      </c>
      <c r="R8" s="36">
        <f>[1]data5!Q5</f>
        <v>-0.8</v>
      </c>
      <c r="S8" s="36">
        <f>[1]data5!R5</f>
        <v>7.1</v>
      </c>
      <c r="T8" s="36">
        <f>[1]data5!S5</f>
        <v>5.0999999999999996</v>
      </c>
      <c r="U8" s="36">
        <f>[1]data5!T5</f>
        <v>4.7</v>
      </c>
      <c r="V8" s="36">
        <f>[1]data5!U5</f>
        <v>4.0999999999999996</v>
      </c>
      <c r="W8" s="36">
        <f>[1]data5!V5</f>
        <v>4.7</v>
      </c>
      <c r="X8" s="36">
        <f>[1]data5!W5</f>
        <v>4.5999999999999996</v>
      </c>
      <c r="Y8" s="36">
        <f>[1]data5!X5</f>
        <v>4.5999999999999996</v>
      </c>
    </row>
    <row r="9" spans="1:25" x14ac:dyDescent="0.25">
      <c r="A9" s="29" t="s">
        <v>47</v>
      </c>
      <c r="B9" s="38">
        <f>[1]data5!B14</f>
        <v>928.9</v>
      </c>
      <c r="C9" s="29"/>
      <c r="D9" s="39">
        <f>[1]data5!D14</f>
        <v>13.7</v>
      </c>
      <c r="E9" s="39">
        <f>[1]data5!D14</f>
        <v>13.7</v>
      </c>
      <c r="F9" s="39">
        <f>[1]data5!E14</f>
        <v>2.4</v>
      </c>
      <c r="G9" s="39">
        <f>[1]data5!F14</f>
        <v>6.4</v>
      </c>
      <c r="H9" s="39">
        <f>[1]data5!G14</f>
        <v>-1</v>
      </c>
      <c r="I9" s="39">
        <f>[1]data5!H14</f>
        <v>7.1</v>
      </c>
      <c r="J9" s="39">
        <f>[1]data5!I14</f>
        <v>11</v>
      </c>
      <c r="K9" s="39">
        <f>[1]data5!J14</f>
        <v>14.2</v>
      </c>
      <c r="L9" s="39">
        <f>[1]data5!K14</f>
        <v>5.7</v>
      </c>
      <c r="M9" s="39">
        <f>[1]data5!L14</f>
        <v>4.3</v>
      </c>
      <c r="N9" s="39">
        <f>[1]data5!M14</f>
        <v>-12.4</v>
      </c>
      <c r="O9" s="39">
        <f>[1]data5!N14</f>
        <v>0.9</v>
      </c>
      <c r="P9" s="39">
        <f>[1]data5!O14</f>
        <v>7.1</v>
      </c>
      <c r="Q9" s="39">
        <f>[1]data5!P14</f>
        <v>0.9</v>
      </c>
      <c r="R9" s="39">
        <f>[1]data5!Q14</f>
        <v>1.5</v>
      </c>
      <c r="S9" s="39">
        <f>[1]data5!R14</f>
        <v>3.8</v>
      </c>
      <c r="T9" s="39">
        <f>[1]data5!S14</f>
        <v>4</v>
      </c>
      <c r="U9" s="39">
        <f>[1]data5!T14</f>
        <v>7.2</v>
      </c>
      <c r="V9" s="39">
        <f>[1]data5!U14</f>
        <v>6.7</v>
      </c>
      <c r="W9" s="39">
        <f>[1]data5!V14</f>
        <v>6</v>
      </c>
      <c r="X9" s="39">
        <f>[1]data5!W14</f>
        <v>6</v>
      </c>
      <c r="Y9" s="39">
        <f>[1]data5!X14</f>
        <v>5.5</v>
      </c>
    </row>
    <row r="10" spans="1:25" x14ac:dyDescent="0.25">
      <c r="A10" s="37" t="str">
        <f>A6</f>
        <v>Energi</v>
      </c>
      <c r="B10" s="23">
        <f>[1]data5!B15</f>
        <v>86.3</v>
      </c>
      <c r="C10" s="24"/>
      <c r="D10" s="36">
        <f>[1]data5!D15</f>
        <v>9.6</v>
      </c>
      <c r="E10" s="36">
        <f>[1]data5!D15</f>
        <v>9.6</v>
      </c>
      <c r="F10" s="36">
        <f>[1]data5!E15</f>
        <v>-2.9</v>
      </c>
      <c r="G10" s="36">
        <f>[1]data5!F15</f>
        <v>0.3</v>
      </c>
      <c r="H10" s="36">
        <f>[1]data5!G15</f>
        <v>5.8</v>
      </c>
      <c r="I10" s="36">
        <f>[1]data5!H15</f>
        <v>5.7</v>
      </c>
      <c r="J10" s="36">
        <f>[1]data5!I15</f>
        <v>13.9</v>
      </c>
      <c r="K10" s="36">
        <f>[1]data5!J15</f>
        <v>7.7</v>
      </c>
      <c r="L10" s="36">
        <f>[1]data5!K15</f>
        <v>4</v>
      </c>
      <c r="M10" s="36">
        <f>[1]data5!L15</f>
        <v>9.6</v>
      </c>
      <c r="N10" s="36">
        <f>[1]data5!M15</f>
        <v>-6.1</v>
      </c>
      <c r="O10" s="36">
        <f>[1]data5!N15</f>
        <v>-5.2</v>
      </c>
      <c r="P10" s="36">
        <f>[1]data5!O15</f>
        <v>10.4</v>
      </c>
      <c r="Q10" s="36">
        <f>[1]data5!P15</f>
        <v>3.6</v>
      </c>
      <c r="R10" s="36">
        <f>[1]data5!Q15</f>
        <v>6.8</v>
      </c>
      <c r="S10" s="36">
        <f>[1]data5!R15</f>
        <v>-7.1</v>
      </c>
      <c r="T10" s="36">
        <f>[1]data5!S15</f>
        <v>3.8</v>
      </c>
      <c r="U10" s="36">
        <f>[1]data5!T15</f>
        <v>3</v>
      </c>
      <c r="V10" s="36">
        <f>[1]data5!U15</f>
        <v>3</v>
      </c>
      <c r="W10" s="36">
        <f>[1]data5!V15</f>
        <v>3.2</v>
      </c>
      <c r="X10" s="36">
        <f>[1]data5!W15</f>
        <v>3.2</v>
      </c>
      <c r="Y10" s="36">
        <f>[1]data5!X15</f>
        <v>3.3</v>
      </c>
    </row>
    <row r="11" spans="1:25" x14ac:dyDescent="0.25">
      <c r="A11" s="37" t="str">
        <f>A7</f>
        <v>Varer i øvrigt</v>
      </c>
      <c r="B11" s="23">
        <f>[1]data5!B16</f>
        <v>498.2</v>
      </c>
      <c r="C11" s="24"/>
      <c r="D11" s="36">
        <f>[1]data5!D16</f>
        <v>12.2</v>
      </c>
      <c r="E11" s="36">
        <f>[1]data5!D16</f>
        <v>12.2</v>
      </c>
      <c r="F11" s="36">
        <f>[1]data5!E16</f>
        <v>2.1</v>
      </c>
      <c r="G11" s="36">
        <f>[1]data5!F16</f>
        <v>5.4</v>
      </c>
      <c r="H11" s="36">
        <f>[1]data5!G16</f>
        <v>-2.1</v>
      </c>
      <c r="I11" s="36">
        <f>[1]data5!H16</f>
        <v>8.3000000000000007</v>
      </c>
      <c r="J11" s="36">
        <f>[1]data5!I16</f>
        <v>9.8000000000000007</v>
      </c>
      <c r="K11" s="36">
        <f>[1]data5!J16</f>
        <v>14.1</v>
      </c>
      <c r="L11" s="36">
        <f>[1]data5!K16</f>
        <v>4</v>
      </c>
      <c r="M11" s="36">
        <f>[1]data5!L16</f>
        <v>-0.7</v>
      </c>
      <c r="N11" s="36">
        <f>[1]data5!M16</f>
        <v>-17.899999999999999</v>
      </c>
      <c r="O11" s="36">
        <f>[1]data5!N16</f>
        <v>5.2</v>
      </c>
      <c r="P11" s="36">
        <f>[1]data5!O16</f>
        <v>5</v>
      </c>
      <c r="Q11" s="36">
        <f>[1]data5!P16</f>
        <v>-1</v>
      </c>
      <c r="R11" s="36">
        <f>[1]data5!Q16</f>
        <v>2.9</v>
      </c>
      <c r="S11" s="36">
        <f>[1]data5!R16</f>
        <v>4.3</v>
      </c>
      <c r="T11" s="36">
        <f>[1]data5!S16</f>
        <v>4</v>
      </c>
      <c r="U11" s="36">
        <f>[1]data5!T16</f>
        <v>9.3000000000000007</v>
      </c>
      <c r="V11" s="36">
        <f>[1]data5!U16</f>
        <v>8.6999999999999993</v>
      </c>
      <c r="W11" s="36">
        <f>[1]data5!V16</f>
        <v>7.5</v>
      </c>
      <c r="X11" s="36">
        <f>[1]data5!W16</f>
        <v>7.3</v>
      </c>
      <c r="Y11" s="36">
        <f>[1]data5!X16</f>
        <v>6.3</v>
      </c>
    </row>
    <row r="12" spans="1:25" x14ac:dyDescent="0.25">
      <c r="A12" s="40" t="str">
        <f>A8</f>
        <v>Tjenester</v>
      </c>
      <c r="B12" s="41">
        <f>[1]data5!B17</f>
        <v>344.5</v>
      </c>
      <c r="C12" s="1"/>
      <c r="D12" s="14">
        <f>[1]data5!D17</f>
        <v>17.7</v>
      </c>
      <c r="E12" s="14">
        <f>[1]data5!D17</f>
        <v>17.7</v>
      </c>
      <c r="F12" s="14">
        <f>[1]data5!E17</f>
        <v>4</v>
      </c>
      <c r="G12" s="14">
        <f>[1]data5!F17</f>
        <v>9.1999999999999993</v>
      </c>
      <c r="H12" s="14">
        <f>[1]data5!G17</f>
        <v>0.1</v>
      </c>
      <c r="I12" s="14">
        <f>[1]data5!H17</f>
        <v>5.0999999999999996</v>
      </c>
      <c r="J12" s="14">
        <f>[1]data5!I17</f>
        <v>12.8</v>
      </c>
      <c r="K12" s="14">
        <f>[1]data5!J17</f>
        <v>15.7</v>
      </c>
      <c r="L12" s="14">
        <f>[1]data5!K17</f>
        <v>9.1</v>
      </c>
      <c r="M12" s="14">
        <f>[1]data5!L17</f>
        <v>11.5</v>
      </c>
      <c r="N12" s="14">
        <f>[1]data5!M17</f>
        <v>-5.8</v>
      </c>
      <c r="O12" s="14">
        <f>[1]data5!N17</f>
        <v>-3.8</v>
      </c>
      <c r="P12" s="14">
        <f>[1]data5!O17</f>
        <v>9.5</v>
      </c>
      <c r="Q12" s="14">
        <f>[1]data5!P17</f>
        <v>2.9</v>
      </c>
      <c r="R12" s="14">
        <f>[1]data5!Q17</f>
        <v>-2</v>
      </c>
      <c r="S12" s="14">
        <f>[1]data5!R17</f>
        <v>6.4</v>
      </c>
      <c r="T12" s="14">
        <f>[1]data5!S17</f>
        <v>4.0999999999999996</v>
      </c>
      <c r="U12" s="14">
        <f>[1]data5!T17</f>
        <v>5.0999999999999996</v>
      </c>
      <c r="V12" s="14">
        <f>[1]data5!U17</f>
        <v>4.5</v>
      </c>
      <c r="W12" s="14">
        <f>[1]data5!V17</f>
        <v>4.5</v>
      </c>
      <c r="X12" s="14">
        <f>[1]data5!W17</f>
        <v>4.8</v>
      </c>
      <c r="Y12" s="14">
        <f>[1]data5!X17</f>
        <v>4.7</v>
      </c>
    </row>
    <row r="13" spans="1:25" s="24" customFormat="1" x14ac:dyDescent="0.25">
      <c r="F13" s="42"/>
      <c r="H13" s="43"/>
      <c r="K13" s="42"/>
    </row>
    <row r="14" spans="1:25" x14ac:dyDescent="0.25">
      <c r="A14" s="1"/>
      <c r="B14" s="1"/>
      <c r="C14" s="1"/>
      <c r="D14" s="1"/>
      <c r="E14" s="44"/>
      <c r="F14" s="44"/>
      <c r="G14" s="45"/>
      <c r="H14" s="45"/>
      <c r="I14" s="44"/>
      <c r="J14" s="44"/>
      <c r="K14" s="44"/>
      <c r="O14" s="43" t="s">
        <v>48</v>
      </c>
    </row>
    <row r="15" spans="1:25" x14ac:dyDescent="0.25">
      <c r="A15" s="17"/>
      <c r="B15" s="17"/>
      <c r="C15" s="17"/>
      <c r="D15" s="29"/>
      <c r="E15" s="46">
        <f>[1]data5!D7</f>
        <v>36526</v>
      </c>
      <c r="F15" s="46">
        <f>[1]data5!E7</f>
        <v>36892</v>
      </c>
      <c r="G15" s="46">
        <f>[1]data5!F7</f>
        <v>37257</v>
      </c>
      <c r="H15" s="46">
        <f>[1]data5!G7</f>
        <v>37622</v>
      </c>
      <c r="I15" s="46">
        <f>[1]data5!H7</f>
        <v>37987</v>
      </c>
      <c r="J15" s="46">
        <f>[1]data5!I7</f>
        <v>38353</v>
      </c>
      <c r="K15" s="46">
        <f>[1]data5!J7</f>
        <v>38718</v>
      </c>
      <c r="L15" s="46">
        <f>[1]data5!K7</f>
        <v>39083</v>
      </c>
      <c r="M15" s="46">
        <f>[1]data5!L7</f>
        <v>39448</v>
      </c>
      <c r="N15" s="46">
        <f>[1]data5!M7</f>
        <v>39814</v>
      </c>
      <c r="O15" s="46">
        <f>[1]data5!N7</f>
        <v>40179</v>
      </c>
      <c r="P15" s="46">
        <f>[1]data5!O7</f>
        <v>40544</v>
      </c>
      <c r="Q15" s="46">
        <f>[1]data5!P7</f>
        <v>40909</v>
      </c>
      <c r="R15" s="46">
        <f>[1]data5!Q7</f>
        <v>41275</v>
      </c>
      <c r="S15" s="46">
        <f>[1]data5!R7</f>
        <v>41640</v>
      </c>
      <c r="T15" s="46">
        <f>[1]data5!S7</f>
        <v>42005</v>
      </c>
      <c r="U15" s="46">
        <f>[1]data5!T7</f>
        <v>42370</v>
      </c>
      <c r="V15" s="46">
        <f>[1]data5!U7</f>
        <v>42736</v>
      </c>
      <c r="W15" s="46">
        <f>[1]data5!V7</f>
        <v>43101</v>
      </c>
      <c r="X15" s="46">
        <f>[1]data5!W7</f>
        <v>43466</v>
      </c>
      <c r="Y15" s="46">
        <f>[1]data5!X7</f>
        <v>43831</v>
      </c>
    </row>
    <row r="16" spans="1:25" x14ac:dyDescent="0.25">
      <c r="A16" s="24"/>
      <c r="B16" s="24"/>
      <c r="C16" s="24"/>
      <c r="D16" s="24"/>
      <c r="E16" s="105" t="s">
        <v>42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x14ac:dyDescent="0.25">
      <c r="A17" s="24" t="s">
        <v>43</v>
      </c>
      <c r="B17" s="24"/>
      <c r="C17" s="24"/>
      <c r="D17" s="24"/>
      <c r="E17" s="36">
        <f>[1]data5!D8</f>
        <v>8.1999999999999993</v>
      </c>
      <c r="F17" s="36">
        <f>[1]data5!E8</f>
        <v>1.6</v>
      </c>
      <c r="G17" s="36">
        <f>[1]data5!F8</f>
        <v>-1.2</v>
      </c>
      <c r="H17" s="36">
        <f>[1]data5!G8</f>
        <v>-1.1000000000000001</v>
      </c>
      <c r="I17" s="36">
        <f>[1]data5!H8</f>
        <v>1.9</v>
      </c>
      <c r="J17" s="36">
        <f>[1]data5!I8</f>
        <v>5.5</v>
      </c>
      <c r="K17" s="36">
        <f>[1]data5!J8</f>
        <v>3</v>
      </c>
      <c r="L17" s="36">
        <f>[1]data5!K8</f>
        <v>1.4</v>
      </c>
      <c r="M17" s="36">
        <f>[1]data5!L8</f>
        <v>5.0999999999999996</v>
      </c>
      <c r="N17" s="36">
        <f>[1]data5!M8</f>
        <v>-8.6</v>
      </c>
      <c r="O17" s="36">
        <f>[1]data5!N8</f>
        <v>9.6</v>
      </c>
      <c r="P17" s="36">
        <f>[1]data5!O8</f>
        <v>1.2</v>
      </c>
      <c r="Q17" s="36">
        <f>[1]data5!P8</f>
        <v>3.6</v>
      </c>
      <c r="R17" s="36">
        <f>[1]data5!Q8</f>
        <v>0.8</v>
      </c>
      <c r="S17" s="36">
        <f>[1]data5!R8</f>
        <v>-1.9</v>
      </c>
      <c r="T17" s="36">
        <f>[1]data5!S8</f>
        <v>1.6</v>
      </c>
      <c r="U17" s="36">
        <f>[1]data5!T8</f>
        <v>2.2000000000000002</v>
      </c>
      <c r="V17" s="36">
        <f>[1]data5!U8</f>
        <v>1.8</v>
      </c>
      <c r="W17" s="36">
        <f>[1]data5!V8</f>
        <v>1.8</v>
      </c>
      <c r="X17" s="36">
        <f>[1]data5!W8</f>
        <v>2</v>
      </c>
      <c r="Y17" s="36">
        <f>[1]data5!X8</f>
        <v>1.8</v>
      </c>
    </row>
    <row r="18" spans="1:25" x14ac:dyDescent="0.25">
      <c r="A18" s="37" t="s">
        <v>44</v>
      </c>
      <c r="B18" s="24"/>
      <c r="C18" s="24"/>
      <c r="D18" s="24"/>
      <c r="E18" s="36">
        <f>[1]data5!D9</f>
        <v>67.7</v>
      </c>
      <c r="F18" s="36">
        <f>[1]data5!E9</f>
        <v>-6.4</v>
      </c>
      <c r="G18" s="36">
        <f>[1]data5!F9</f>
        <v>-0.4</v>
      </c>
      <c r="H18" s="36">
        <f>[1]data5!G9</f>
        <v>0.9</v>
      </c>
      <c r="I18" s="36">
        <f>[1]data5!H9</f>
        <v>9.6</v>
      </c>
      <c r="J18" s="36">
        <f>[1]data5!I9</f>
        <v>40.9</v>
      </c>
      <c r="K18" s="36">
        <f>[1]data5!J9</f>
        <v>22.2</v>
      </c>
      <c r="L18" s="36">
        <f>[1]data5!K9</f>
        <v>0.2</v>
      </c>
      <c r="M18" s="36">
        <f>[1]data5!L9</f>
        <v>29.5</v>
      </c>
      <c r="N18" s="36">
        <f>[1]data5!M9</f>
        <v>-32</v>
      </c>
      <c r="O18" s="36">
        <f>[1]data5!N9</f>
        <v>26.2</v>
      </c>
      <c r="P18" s="36">
        <f>[1]data5!O9</f>
        <v>26.2</v>
      </c>
      <c r="Q18" s="36">
        <f>[1]data5!P9</f>
        <v>5.6</v>
      </c>
      <c r="R18" s="36">
        <f>[1]data5!Q9</f>
        <v>-4.2</v>
      </c>
      <c r="S18" s="36">
        <f>[1]data5!R9</f>
        <v>-5.6</v>
      </c>
      <c r="T18" s="36">
        <f>[1]data5!S9</f>
        <v>-15.4</v>
      </c>
      <c r="U18" s="36">
        <f>[1]data5!T9</f>
        <v>17.8</v>
      </c>
      <c r="V18" s="36">
        <f>[1]data5!U9</f>
        <v>10.4</v>
      </c>
      <c r="W18" s="36">
        <f>[1]data5!V9</f>
        <v>7.1</v>
      </c>
      <c r="X18" s="36">
        <f>[1]data5!W9</f>
        <v>9.1999999999999993</v>
      </c>
      <c r="Y18" s="36">
        <f>[1]data5!X9</f>
        <v>5.9</v>
      </c>
    </row>
    <row r="19" spans="1:25" x14ac:dyDescent="0.25">
      <c r="A19" s="37" t="s">
        <v>45</v>
      </c>
      <c r="B19" s="24"/>
      <c r="C19" s="24"/>
      <c r="D19" s="24"/>
      <c r="E19" s="36">
        <f>[1]data5!D10</f>
        <v>2.7</v>
      </c>
      <c r="F19" s="36">
        <f>[1]data5!E10</f>
        <v>2</v>
      </c>
      <c r="G19" s="36">
        <f>[1]data5!F10</f>
        <v>0</v>
      </c>
      <c r="H19" s="36">
        <f>[1]data5!G10</f>
        <v>-0.7</v>
      </c>
      <c r="I19" s="36">
        <f>[1]data5!H10</f>
        <v>-0.4</v>
      </c>
      <c r="J19" s="36">
        <f>[1]data5!I10</f>
        <v>1.5</v>
      </c>
      <c r="K19" s="36">
        <f>[1]data5!J10</f>
        <v>2.5</v>
      </c>
      <c r="L19" s="36">
        <f>[1]data5!K10</f>
        <v>2.4</v>
      </c>
      <c r="M19" s="36">
        <f>[1]data5!L10</f>
        <v>3.2</v>
      </c>
      <c r="N19" s="36">
        <f>[1]data5!M10</f>
        <v>-2</v>
      </c>
      <c r="O19" s="36">
        <f>[1]data5!N10</f>
        <v>3.5</v>
      </c>
      <c r="P19" s="36">
        <f>[1]data5!O10</f>
        <v>2.9</v>
      </c>
      <c r="Q19" s="36">
        <f>[1]data5!P10</f>
        <v>2.8</v>
      </c>
      <c r="R19" s="36">
        <f>[1]data5!Q10</f>
        <v>0</v>
      </c>
      <c r="S19" s="36">
        <f>[1]data5!R10</f>
        <v>0.3</v>
      </c>
      <c r="T19" s="36">
        <f>[1]data5!S10</f>
        <v>1.6</v>
      </c>
      <c r="U19" s="36">
        <f>[1]data5!T10</f>
        <v>1.3</v>
      </c>
      <c r="V19" s="36">
        <f>[1]data5!U10</f>
        <v>1</v>
      </c>
      <c r="W19" s="36">
        <f>[1]data5!V10</f>
        <v>1.2</v>
      </c>
      <c r="X19" s="36">
        <f>[1]data5!W10</f>
        <v>1.1000000000000001</v>
      </c>
      <c r="Y19" s="36">
        <f>[1]data5!X10</f>
        <v>1.1000000000000001</v>
      </c>
    </row>
    <row r="20" spans="1:25" x14ac:dyDescent="0.25">
      <c r="A20" s="37" t="s">
        <v>46</v>
      </c>
      <c r="B20" s="1"/>
      <c r="C20" s="24"/>
      <c r="D20" s="24"/>
      <c r="E20" s="36">
        <f>[1]data5!D11</f>
        <v>12.3</v>
      </c>
      <c r="F20" s="36">
        <f>[1]data5!E11</f>
        <v>2.1</v>
      </c>
      <c r="G20" s="36">
        <f>[1]data5!F11</f>
        <v>-3.6</v>
      </c>
      <c r="H20" s="36">
        <f>[1]data5!G11</f>
        <v>-2.1</v>
      </c>
      <c r="I20" s="36">
        <f>[1]data5!H11</f>
        <v>5</v>
      </c>
      <c r="J20" s="36">
        <f>[1]data5!I11</f>
        <v>6.6</v>
      </c>
      <c r="K20" s="36">
        <f>[1]data5!J11</f>
        <v>0.4</v>
      </c>
      <c r="L20" s="36">
        <f>[1]data5!K11</f>
        <v>0.1</v>
      </c>
      <c r="M20" s="36">
        <f>[1]data5!L11</f>
        <v>3.8</v>
      </c>
      <c r="N20" s="36">
        <f>[1]data5!M11</f>
        <v>-12.5</v>
      </c>
      <c r="O20" s="36">
        <f>[1]data5!N11</f>
        <v>16.899999999999999</v>
      </c>
      <c r="P20" s="36">
        <f>[1]data5!O11</f>
        <v>-4.7</v>
      </c>
      <c r="Q20" s="36">
        <f>[1]data5!P11</f>
        <v>4.5</v>
      </c>
      <c r="R20" s="36">
        <f>[1]data5!Q11</f>
        <v>2.9</v>
      </c>
      <c r="S20" s="36">
        <f>[1]data5!R11</f>
        <v>-4.3</v>
      </c>
      <c r="T20" s="36">
        <f>[1]data5!S11</f>
        <v>3.3</v>
      </c>
      <c r="U20" s="36">
        <f>[1]data5!T11</f>
        <v>2.1</v>
      </c>
      <c r="V20" s="36">
        <f>[1]data5!U11</f>
        <v>2.2000000000000002</v>
      </c>
      <c r="W20" s="36">
        <f>[1]data5!V11</f>
        <v>2.2000000000000002</v>
      </c>
      <c r="X20" s="36">
        <f>[1]data5!W11</f>
        <v>2.4</v>
      </c>
      <c r="Y20" s="36">
        <f>[1]data5!X11</f>
        <v>2.4</v>
      </c>
    </row>
    <row r="21" spans="1:25" x14ac:dyDescent="0.25">
      <c r="A21" s="29" t="s">
        <v>47</v>
      </c>
      <c r="B21" s="24"/>
      <c r="C21" s="24"/>
      <c r="D21" s="24"/>
      <c r="E21" s="39">
        <f>[1]data5!D20</f>
        <v>7.5</v>
      </c>
      <c r="F21" s="39">
        <f>[1]data5!E20</f>
        <v>1.7</v>
      </c>
      <c r="G21" s="39">
        <f>[1]data5!F20</f>
        <v>-2.2000000000000002</v>
      </c>
      <c r="H21" s="39">
        <f>[1]data5!G20</f>
        <v>-1.9</v>
      </c>
      <c r="I21" s="39">
        <f>[1]data5!H20</f>
        <v>1.1000000000000001</v>
      </c>
      <c r="J21" s="39">
        <f>[1]data5!I20</f>
        <v>3.6</v>
      </c>
      <c r="K21" s="39">
        <f>[1]data5!J20</f>
        <v>3.5</v>
      </c>
      <c r="L21" s="39">
        <f>[1]data5!K20</f>
        <v>1.7</v>
      </c>
      <c r="M21" s="39">
        <f>[1]data5!L20</f>
        <v>3.4</v>
      </c>
      <c r="N21" s="39">
        <f>[1]data5!M20</f>
        <v>-8.8000000000000007</v>
      </c>
      <c r="O21" s="39">
        <f>[1]data5!N20</f>
        <v>7</v>
      </c>
      <c r="P21" s="39">
        <f>[1]data5!O20</f>
        <v>3.4</v>
      </c>
      <c r="Q21" s="39">
        <f>[1]data5!P20</f>
        <v>3.5</v>
      </c>
      <c r="R21" s="39">
        <f>[1]data5!Q20</f>
        <v>-0.6</v>
      </c>
      <c r="S21" s="39">
        <f>[1]data5!R20</f>
        <v>-2.2999999999999998</v>
      </c>
      <c r="T21" s="39">
        <f>[1]data5!S20</f>
        <v>0.8</v>
      </c>
      <c r="U21" s="39">
        <f>[1]data5!T20</f>
        <v>2.9</v>
      </c>
      <c r="V21" s="39">
        <f>[1]data5!U20</f>
        <v>2.2999999999999998</v>
      </c>
      <c r="W21" s="39">
        <f>[1]data5!V20</f>
        <v>2.1</v>
      </c>
      <c r="X21" s="39">
        <f>[1]data5!W20</f>
        <v>2.2000000000000002</v>
      </c>
      <c r="Y21" s="39">
        <f>[1]data5!X20</f>
        <v>1.9</v>
      </c>
    </row>
    <row r="22" spans="1:25" x14ac:dyDescent="0.25">
      <c r="A22" s="37" t="str">
        <f>A18</f>
        <v>Energi</v>
      </c>
      <c r="B22" s="24"/>
      <c r="C22" s="24"/>
      <c r="D22" s="24"/>
      <c r="E22" s="36">
        <f>[1]data5!D21</f>
        <v>65.7</v>
      </c>
      <c r="F22" s="36">
        <f>[1]data5!E21</f>
        <v>-3.7</v>
      </c>
      <c r="G22" s="36">
        <f>[1]data5!F21</f>
        <v>-4.0999999999999996</v>
      </c>
      <c r="H22" s="36">
        <f>[1]data5!G21</f>
        <v>-1.6</v>
      </c>
      <c r="I22" s="36">
        <f>[1]data5!H21</f>
        <v>13.3</v>
      </c>
      <c r="J22" s="36">
        <f>[1]data5!I21</f>
        <v>34</v>
      </c>
      <c r="K22" s="36">
        <f>[1]data5!J21</f>
        <v>19.2</v>
      </c>
      <c r="L22" s="36">
        <f>[1]data5!K21</f>
        <v>-4.0999999999999996</v>
      </c>
      <c r="M22" s="36">
        <f>[1]data5!L21</f>
        <v>35.4</v>
      </c>
      <c r="N22" s="36">
        <f>[1]data5!M21</f>
        <v>-34.4</v>
      </c>
      <c r="O22" s="36">
        <f>[1]data5!N21</f>
        <v>29.2</v>
      </c>
      <c r="P22" s="36">
        <f>[1]data5!O21</f>
        <v>28.2</v>
      </c>
      <c r="Q22" s="36">
        <f>[1]data5!P21</f>
        <v>2.1</v>
      </c>
      <c r="R22" s="36">
        <f>[1]data5!Q21</f>
        <v>-7.2</v>
      </c>
      <c r="S22" s="36">
        <f>[1]data5!R21</f>
        <v>-6.6</v>
      </c>
      <c r="T22" s="36">
        <f>[1]data5!S21</f>
        <v>-12.1</v>
      </c>
      <c r="U22" s="36">
        <f>[1]data5!T21</f>
        <v>19.2</v>
      </c>
      <c r="V22" s="36">
        <f>[1]data5!U21</f>
        <v>11.9</v>
      </c>
      <c r="W22" s="36">
        <f>[1]data5!V21</f>
        <v>8.5</v>
      </c>
      <c r="X22" s="36">
        <f>[1]data5!W21</f>
        <v>10.1</v>
      </c>
      <c r="Y22" s="36">
        <f>[1]data5!X21</f>
        <v>6.8</v>
      </c>
    </row>
    <row r="23" spans="1:25" x14ac:dyDescent="0.25">
      <c r="A23" s="37" t="str">
        <f>A19</f>
        <v>Varer i øvrigt</v>
      </c>
      <c r="B23" s="24"/>
      <c r="C23" s="24"/>
      <c r="D23" s="24"/>
      <c r="E23" s="36">
        <f>[1]data5!D22</f>
        <v>1.9</v>
      </c>
      <c r="F23" s="36">
        <f>[1]data5!E22</f>
        <v>1.2</v>
      </c>
      <c r="G23" s="36">
        <f>[1]data5!F22</f>
        <v>-1.2</v>
      </c>
      <c r="H23" s="36">
        <f>[1]data5!G22</f>
        <v>-1.3</v>
      </c>
      <c r="I23" s="36">
        <f>[1]data5!H22</f>
        <v>-0.4</v>
      </c>
      <c r="J23" s="36">
        <f>[1]data5!I22</f>
        <v>0.2</v>
      </c>
      <c r="K23" s="36">
        <f>[1]data5!J22</f>
        <v>0.9</v>
      </c>
      <c r="L23" s="36">
        <f>[1]data5!K22</f>
        <v>3</v>
      </c>
      <c r="M23" s="36">
        <f>[1]data5!L22</f>
        <v>2.4</v>
      </c>
      <c r="N23" s="36">
        <f>[1]data5!M22</f>
        <v>-4.3</v>
      </c>
      <c r="O23" s="36">
        <f>[1]data5!N22</f>
        <v>2.5</v>
      </c>
      <c r="P23" s="36">
        <f>[1]data5!O22</f>
        <v>3.4</v>
      </c>
      <c r="Q23" s="36">
        <f>[1]data5!P22</f>
        <v>2.6</v>
      </c>
      <c r="R23" s="36">
        <f>[1]data5!Q22</f>
        <v>-1</v>
      </c>
      <c r="S23" s="36">
        <f>[1]data5!R22</f>
        <v>0.5</v>
      </c>
      <c r="T23" s="36">
        <f>[1]data5!S22</f>
        <v>1.3</v>
      </c>
      <c r="U23" s="36">
        <f>[1]data5!T22</f>
        <v>1</v>
      </c>
      <c r="V23" s="36">
        <f>[1]data5!U22</f>
        <v>0.8</v>
      </c>
      <c r="W23" s="36">
        <f>[1]data5!V22</f>
        <v>0.8</v>
      </c>
      <c r="X23" s="36">
        <f>[1]data5!W22</f>
        <v>0.8</v>
      </c>
      <c r="Y23" s="36">
        <f>[1]data5!X22</f>
        <v>0.8</v>
      </c>
    </row>
    <row r="24" spans="1:25" x14ac:dyDescent="0.25">
      <c r="A24" s="40" t="str">
        <f>A20</f>
        <v>Tjenester</v>
      </c>
      <c r="B24" s="1"/>
      <c r="C24" s="1"/>
      <c r="D24" s="1"/>
      <c r="E24" s="14">
        <f>[1]data5!D23</f>
        <v>13.4</v>
      </c>
      <c r="F24" s="14">
        <f>[1]data5!E23</f>
        <v>3.5</v>
      </c>
      <c r="G24" s="14">
        <f>[1]data5!F23</f>
        <v>-3.9</v>
      </c>
      <c r="H24" s="14">
        <f>[1]data5!G23</f>
        <v>-3</v>
      </c>
      <c r="I24" s="14">
        <f>[1]data5!H23</f>
        <v>2.2999999999999998</v>
      </c>
      <c r="J24" s="14">
        <f>[1]data5!I23</f>
        <v>5</v>
      </c>
      <c r="K24" s="14">
        <f>[1]data5!J23</f>
        <v>5</v>
      </c>
      <c r="L24" s="14">
        <f>[1]data5!K23</f>
        <v>0.9</v>
      </c>
      <c r="M24" s="14">
        <f>[1]data5!L23</f>
        <v>-1.7</v>
      </c>
      <c r="N24" s="14">
        <f>[1]data5!M23</f>
        <v>-7.7</v>
      </c>
      <c r="O24" s="14">
        <f>[1]data5!N23</f>
        <v>9.6</v>
      </c>
      <c r="P24" s="14">
        <f>[1]data5!O23</f>
        <v>-2.2999999999999998</v>
      </c>
      <c r="Q24" s="14">
        <f>[1]data5!P23</f>
        <v>5.0999999999999996</v>
      </c>
      <c r="R24" s="14">
        <f>[1]data5!Q23</f>
        <v>2</v>
      </c>
      <c r="S24" s="14">
        <f>[1]data5!R23</f>
        <v>-5</v>
      </c>
      <c r="T24" s="14">
        <f>[1]data5!S23</f>
        <v>3.4</v>
      </c>
      <c r="U24" s="14">
        <f>[1]data5!T23</f>
        <v>2.4</v>
      </c>
      <c r="V24" s="14">
        <f>[1]data5!U23</f>
        <v>2.4</v>
      </c>
      <c r="W24" s="14">
        <f>[1]data5!V23</f>
        <v>2.4</v>
      </c>
      <c r="X24" s="14">
        <f>[1]data5!W23</f>
        <v>2.4</v>
      </c>
      <c r="Y24" s="14">
        <f>[1]data5!X23</f>
        <v>2.4</v>
      </c>
    </row>
  </sheetData>
  <mergeCells count="2">
    <mergeCell ref="E4:Y4"/>
    <mergeCell ref="E16:Y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C6" sqref="C6"/>
    </sheetView>
  </sheetViews>
  <sheetFormatPr defaultRowHeight="15" x14ac:dyDescent="0.25"/>
  <cols>
    <col min="1" max="1" width="42" style="70" customWidth="1"/>
    <col min="2" max="22" width="7.140625" style="70" customWidth="1"/>
    <col min="23" max="16384" width="9.140625" style="70"/>
  </cols>
  <sheetData>
    <row r="1" spans="1:22" ht="16.5" customHeight="1" x14ac:dyDescent="0.25">
      <c r="A1" s="68" t="s">
        <v>39</v>
      </c>
      <c r="B1" s="69">
        <f>[1]data6!B1</f>
        <v>36526</v>
      </c>
      <c r="C1" s="69">
        <f>[1]data6!C1</f>
        <v>36892</v>
      </c>
      <c r="D1" s="69">
        <f>[1]data6!D1</f>
        <v>37257</v>
      </c>
      <c r="E1" s="69">
        <f>[1]data6!E1</f>
        <v>37622</v>
      </c>
      <c r="F1" s="69">
        <f>[1]data6!F1</f>
        <v>37987</v>
      </c>
      <c r="G1" s="69">
        <f>[1]data6!G1</f>
        <v>38353</v>
      </c>
      <c r="H1" s="69">
        <f>[1]data6!H1</f>
        <v>38718</v>
      </c>
      <c r="I1" s="69">
        <f>[1]data6!I1</f>
        <v>39083</v>
      </c>
      <c r="J1" s="69">
        <f>[1]data6!J1</f>
        <v>39448</v>
      </c>
      <c r="K1" s="69">
        <f>[1]data6!K1</f>
        <v>39814</v>
      </c>
      <c r="L1" s="69">
        <f>[1]data6!L1</f>
        <v>40179</v>
      </c>
      <c r="M1" s="69">
        <f>[1]data6!M1</f>
        <v>40544</v>
      </c>
      <c r="N1" s="69">
        <f>[1]data6!N1</f>
        <v>40909</v>
      </c>
      <c r="O1" s="69">
        <f>[1]data6!O1</f>
        <v>41275</v>
      </c>
      <c r="P1" s="69">
        <f>[1]data6!P1</f>
        <v>41640</v>
      </c>
      <c r="Q1" s="69">
        <f>[1]data6!Q1</f>
        <v>42005</v>
      </c>
      <c r="R1" s="69">
        <f>[1]data6!R1</f>
        <v>42370</v>
      </c>
      <c r="S1" s="69">
        <f>[1]data6!S1</f>
        <v>42736</v>
      </c>
      <c r="T1" s="69">
        <f>[1]data6!T1</f>
        <v>43101</v>
      </c>
      <c r="U1" s="69">
        <f>[1]data6!U1</f>
        <v>43466</v>
      </c>
      <c r="V1" s="69">
        <f>[1]data6!V1</f>
        <v>43831</v>
      </c>
    </row>
    <row r="2" spans="1:22" ht="16.5" customHeight="1" x14ac:dyDescent="0.25">
      <c r="A2" s="71"/>
      <c r="B2" s="106" t="s">
        <v>105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6.5" customHeight="1" x14ac:dyDescent="0.25">
      <c r="A3" s="71" t="s">
        <v>106</v>
      </c>
      <c r="B3" s="72">
        <f>[1]data6!B2</f>
        <v>49</v>
      </c>
      <c r="C3" s="72">
        <f>[1]data6!C2</f>
        <v>56.1</v>
      </c>
      <c r="D3" s="72">
        <f>[1]data6!D2</f>
        <v>58.2</v>
      </c>
      <c r="E3" s="72">
        <f>[1]data6!E2</f>
        <v>59.1</v>
      </c>
      <c r="F3" s="72">
        <f>[1]data6!F2</f>
        <v>47.3</v>
      </c>
      <c r="G3" s="72">
        <f>[1]data6!G2</f>
        <v>44</v>
      </c>
      <c r="H3" s="72">
        <f>[1]data6!H2</f>
        <v>20.100000000000001</v>
      </c>
      <c r="I3" s="72">
        <f>[1]data6!I2</f>
        <v>2.6</v>
      </c>
      <c r="J3" s="72">
        <f>[1]data6!J2</f>
        <v>3.3</v>
      </c>
      <c r="K3" s="72">
        <f>[1]data6!K2</f>
        <v>48.8</v>
      </c>
      <c r="L3" s="72">
        <f>[1]data6!L2</f>
        <v>58.8</v>
      </c>
      <c r="M3" s="72">
        <f>[1]data6!M2</f>
        <v>56.1</v>
      </c>
      <c r="N3" s="72">
        <f>[1]data6!N2</f>
        <v>52.2</v>
      </c>
      <c r="O3" s="72">
        <f>[1]data6!O2</f>
        <v>52.1</v>
      </c>
      <c r="P3" s="72">
        <f>[1]data6!P2</f>
        <v>39.299999999999997</v>
      </c>
      <c r="Q3" s="72">
        <f>[1]data6!Q2</f>
        <v>36.6</v>
      </c>
      <c r="R3" s="72">
        <f>[1]data6!R2</f>
        <v>10.7</v>
      </c>
      <c r="S3" s="72">
        <f>[1]data6!S2</f>
        <v>-10.7</v>
      </c>
      <c r="T3" s="72">
        <f>[1]data6!T2</f>
        <v>-29.4</v>
      </c>
      <c r="U3" s="72">
        <f>[1]data6!U2</f>
        <v>-47.4</v>
      </c>
      <c r="V3" s="72">
        <f>[1]data6!V2</f>
        <v>-58.8</v>
      </c>
    </row>
    <row r="4" spans="1:22" ht="16.5" customHeight="1" x14ac:dyDescent="0.25">
      <c r="A4" s="71" t="s">
        <v>107</v>
      </c>
      <c r="B4" s="72">
        <f>[1]data6!B3</f>
        <v>40</v>
      </c>
      <c r="C4" s="72">
        <f>[1]data6!C3</f>
        <v>41.8</v>
      </c>
      <c r="D4" s="72">
        <f>[1]data6!D3</f>
        <v>33.5</v>
      </c>
      <c r="E4" s="72">
        <f>[1]data6!E3</f>
        <v>38.5</v>
      </c>
      <c r="F4" s="72">
        <f>[1]data6!F3</f>
        <v>34.9</v>
      </c>
      <c r="G4" s="72">
        <f>[1]data6!G3</f>
        <v>44.4</v>
      </c>
      <c r="H4" s="72">
        <f>[1]data6!H3</f>
        <v>45.9</v>
      </c>
      <c r="I4" s="72">
        <f>[1]data6!I3</f>
        <v>46.7</v>
      </c>
      <c r="J4" s="72">
        <f>[1]data6!J3</f>
        <v>55.6</v>
      </c>
      <c r="K4" s="72">
        <f>[1]data6!K3</f>
        <v>25.9</v>
      </c>
      <c r="L4" s="72">
        <f>[1]data6!L3</f>
        <v>51.1</v>
      </c>
      <c r="M4" s="72">
        <f>[1]data6!M3</f>
        <v>45.6</v>
      </c>
      <c r="N4" s="72">
        <f>[1]data6!N3</f>
        <v>47.8</v>
      </c>
      <c r="O4" s="72">
        <f>[1]data6!O3</f>
        <v>56.2</v>
      </c>
      <c r="P4" s="72">
        <f>[1]data6!P3</f>
        <v>62</v>
      </c>
      <c r="Q4" s="72">
        <f>[1]data6!Q3</f>
        <v>70.599999999999994</v>
      </c>
      <c r="R4" s="72">
        <f>[1]data6!R3</f>
        <v>73.099999999999994</v>
      </c>
      <c r="S4" s="72">
        <f>[1]data6!S3</f>
        <v>75.099999999999994</v>
      </c>
      <c r="T4" s="72">
        <f>[1]data6!T3</f>
        <v>80.599999999999994</v>
      </c>
      <c r="U4" s="72">
        <f>[1]data6!U3</f>
        <v>85.6</v>
      </c>
      <c r="V4" s="72">
        <f>[1]data6!V3</f>
        <v>91.4</v>
      </c>
    </row>
    <row r="5" spans="1:22" ht="16.5" customHeight="1" x14ac:dyDescent="0.25">
      <c r="A5" s="71" t="s">
        <v>108</v>
      </c>
      <c r="B5" s="72">
        <f>[1]data6!B4</f>
        <v>-33.700000000000003</v>
      </c>
      <c r="C5" s="72">
        <f>[1]data6!C4</f>
        <v>-25.3</v>
      </c>
      <c r="D5" s="72">
        <f>[1]data6!D4</f>
        <v>-22.5</v>
      </c>
      <c r="E5" s="72">
        <f>[1]data6!E4</f>
        <v>-15.1</v>
      </c>
      <c r="F5" s="72">
        <f>[1]data6!F4</f>
        <v>1</v>
      </c>
      <c r="G5" s="72">
        <f>[1]data6!G4</f>
        <v>11.6</v>
      </c>
      <c r="H5" s="72">
        <f>[1]data6!H4</f>
        <v>20.8</v>
      </c>
      <c r="I5" s="72">
        <f>[1]data6!I4</f>
        <v>16.2</v>
      </c>
      <c r="J5" s="72">
        <f>[1]data6!J4</f>
        <v>31.1</v>
      </c>
      <c r="K5" s="72">
        <f>[1]data6!K4</f>
        <v>24</v>
      </c>
      <c r="L5" s="72">
        <f>[1]data6!L4</f>
        <v>36.200000000000003</v>
      </c>
      <c r="M5" s="72">
        <f>[1]data6!M4</f>
        <v>45.6</v>
      </c>
      <c r="N5" s="72">
        <f>[1]data6!N4</f>
        <v>48.9</v>
      </c>
      <c r="O5" s="72">
        <f>[1]data6!O4</f>
        <v>73.5</v>
      </c>
      <c r="P5" s="72">
        <f>[1]data6!P4</f>
        <v>61.1</v>
      </c>
      <c r="Q5" s="72">
        <f>[1]data6!Q4</f>
        <v>65.400000000000006</v>
      </c>
      <c r="R5" s="72">
        <f>[1]data6!R4</f>
        <v>62.5</v>
      </c>
      <c r="S5" s="72">
        <f>[1]data6!S4</f>
        <v>61.1</v>
      </c>
      <c r="T5" s="72">
        <f>[1]data6!T4</f>
        <v>62.9</v>
      </c>
      <c r="U5" s="72">
        <f>[1]data6!U4</f>
        <v>68.900000000000006</v>
      </c>
      <c r="V5" s="72">
        <f>[1]data6!V4</f>
        <v>75.599999999999994</v>
      </c>
    </row>
    <row r="6" spans="1:22" ht="16.5" customHeight="1" x14ac:dyDescent="0.25">
      <c r="A6" s="73" t="s">
        <v>109</v>
      </c>
      <c r="B6" s="74">
        <f>[1]data6!B5</f>
        <v>-37.200000000000003</v>
      </c>
      <c r="C6" s="74">
        <f>[1]data6!C5</f>
        <v>-30.9</v>
      </c>
      <c r="D6" s="74">
        <f>[1]data6!D5</f>
        <v>-35.200000000000003</v>
      </c>
      <c r="E6" s="74">
        <f>[1]data6!E5</f>
        <v>-34.200000000000003</v>
      </c>
      <c r="F6" s="74">
        <f>[1]data6!F5</f>
        <v>-39</v>
      </c>
      <c r="G6" s="74">
        <f>[1]data6!G5</f>
        <v>-32.4</v>
      </c>
      <c r="H6" s="74">
        <f>[1]data6!H5</f>
        <v>-33.799999999999997</v>
      </c>
      <c r="I6" s="74">
        <f>[1]data6!I5</f>
        <v>-41.4</v>
      </c>
      <c r="J6" s="74">
        <f>[1]data6!J5</f>
        <v>-42</v>
      </c>
      <c r="K6" s="74">
        <f>[1]data6!K5</f>
        <v>-41.8</v>
      </c>
      <c r="L6" s="74">
        <f>[1]data6!L5</f>
        <v>-43.2</v>
      </c>
      <c r="M6" s="74">
        <f>[1]data6!M5</f>
        <v>-42</v>
      </c>
      <c r="N6" s="74">
        <f>[1]data6!N5</f>
        <v>-43.9</v>
      </c>
      <c r="O6" s="74">
        <f>[1]data6!O5</f>
        <v>-45.8</v>
      </c>
      <c r="P6" s="74">
        <f>[1]data6!P5</f>
        <v>-43.7</v>
      </c>
      <c r="Q6" s="74">
        <f>[1]data6!Q5</f>
        <v>-48.1</v>
      </c>
      <c r="R6" s="74">
        <f>[1]data6!R5</f>
        <v>-48.4</v>
      </c>
      <c r="S6" s="74">
        <f>[1]data6!S5</f>
        <v>-51.6</v>
      </c>
      <c r="T6" s="74">
        <f>[1]data6!T5</f>
        <v>-55.2</v>
      </c>
      <c r="U6" s="74">
        <f>[1]data6!U5</f>
        <v>-58.2</v>
      </c>
      <c r="V6" s="74">
        <f>[1]data6!V5</f>
        <v>-60.6</v>
      </c>
    </row>
    <row r="7" spans="1:22" ht="16.5" customHeight="1" x14ac:dyDescent="0.25">
      <c r="A7" s="71" t="s">
        <v>110</v>
      </c>
      <c r="B7" s="72">
        <f>[1]data6!B6</f>
        <v>18.2</v>
      </c>
      <c r="C7" s="72">
        <f>[1]data6!C6</f>
        <v>41.8</v>
      </c>
      <c r="D7" s="72">
        <f>[1]data6!D6</f>
        <v>34.1</v>
      </c>
      <c r="E7" s="72">
        <f>[1]data6!E6</f>
        <v>48.3</v>
      </c>
      <c r="F7" s="72">
        <f>[1]data6!F6</f>
        <v>44.2</v>
      </c>
      <c r="G7" s="72">
        <f>[1]data6!G6</f>
        <v>67.599999999999994</v>
      </c>
      <c r="H7" s="72">
        <f>[1]data6!H6</f>
        <v>53.1</v>
      </c>
      <c r="I7" s="72">
        <f>[1]data6!I6</f>
        <v>24.1</v>
      </c>
      <c r="J7" s="72">
        <f>[1]data6!J6</f>
        <v>48</v>
      </c>
      <c r="K7" s="72">
        <f>[1]data6!K6</f>
        <v>56.9</v>
      </c>
      <c r="L7" s="72">
        <f>[1]data6!L6</f>
        <v>103</v>
      </c>
      <c r="M7" s="72">
        <f>[1]data6!M6</f>
        <v>105.3</v>
      </c>
      <c r="N7" s="72">
        <f>[1]data6!N6</f>
        <v>105</v>
      </c>
      <c r="O7" s="72">
        <f>[1]data6!O6</f>
        <v>136</v>
      </c>
      <c r="P7" s="72">
        <f>[1]data6!P6</f>
        <v>118.6</v>
      </c>
      <c r="Q7" s="72">
        <f>[1]data6!Q6</f>
        <v>124.6</v>
      </c>
      <c r="R7" s="72">
        <f>[1]data6!R6</f>
        <v>98</v>
      </c>
      <c r="S7" s="72">
        <f>[1]data6!S6</f>
        <v>73.8</v>
      </c>
      <c r="T7" s="72">
        <f>[1]data6!T6</f>
        <v>58.8</v>
      </c>
      <c r="U7" s="72">
        <f>[1]data6!U6</f>
        <v>48.9</v>
      </c>
      <c r="V7" s="72">
        <f>[1]data6!V6</f>
        <v>47.6</v>
      </c>
    </row>
    <row r="8" spans="1:22" ht="16.5" customHeight="1" x14ac:dyDescent="0.25">
      <c r="A8" s="71" t="s">
        <v>111</v>
      </c>
      <c r="B8" s="72">
        <f>-[1]data6!B7</f>
        <v>217.8</v>
      </c>
      <c r="C8" s="72">
        <f>-[1]data6!C7</f>
        <v>220.5</v>
      </c>
      <c r="D8" s="72">
        <f>-[1]data6!D7</f>
        <v>225.3</v>
      </c>
      <c r="E8" s="72">
        <f>-[1]data6!E7</f>
        <v>169.8</v>
      </c>
      <c r="F8" s="72">
        <f>-[1]data6!F7</f>
        <v>77.8</v>
      </c>
      <c r="G8" s="72">
        <f>-[1]data6!G7</f>
        <v>-60</v>
      </c>
      <c r="H8" s="72">
        <f>-[1]data6!H7</f>
        <v>4.8</v>
      </c>
      <c r="I8" s="72">
        <f>-[1]data6!I7</f>
        <v>99.4</v>
      </c>
      <c r="J8" s="72">
        <f>-[1]data6!J7</f>
        <v>91</v>
      </c>
      <c r="K8" s="72">
        <f>-[1]data6!K7</f>
        <v>-56.2</v>
      </c>
      <c r="L8" s="72">
        <f>-[1]data6!L7</f>
        <v>-233.4</v>
      </c>
      <c r="M8" s="72">
        <f>-[1]data6!M7</f>
        <v>-502</v>
      </c>
      <c r="N8" s="72">
        <f>-[1]data6!N7</f>
        <v>-677.2</v>
      </c>
      <c r="O8" s="72">
        <f>-[1]data6!O7</f>
        <v>-725.5</v>
      </c>
      <c r="P8" s="72">
        <f>-[1]data6!P7</f>
        <v>-790.5</v>
      </c>
      <c r="Q8" s="72">
        <f>-[1]data6!Q7</f>
        <v>-915.5</v>
      </c>
      <c r="R8" s="72">
        <f>-[1]data6!R7</f>
        <v>-1013.6</v>
      </c>
      <c r="S8" s="72">
        <f>-[1]data6!S7</f>
        <v>-1087.5</v>
      </c>
      <c r="T8" s="72">
        <f>-[1]data6!T7</f>
        <v>-1146.5</v>
      </c>
      <c r="U8" s="72">
        <f>-[1]data6!U7</f>
        <v>-1195.5</v>
      </c>
      <c r="V8" s="72">
        <f>-[1]data6!V7</f>
        <v>-1243.3</v>
      </c>
    </row>
    <row r="9" spans="1:22" ht="16.5" customHeight="1" x14ac:dyDescent="0.25">
      <c r="A9" s="71"/>
      <c r="B9" s="107" t="s">
        <v>112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16.5" customHeight="1" x14ac:dyDescent="0.25">
      <c r="A10" s="71" t="s">
        <v>110</v>
      </c>
      <c r="B10" s="75">
        <f>[1]data6!B8</f>
        <v>1.4</v>
      </c>
      <c r="C10" s="75">
        <f>[1]data6!C8</f>
        <v>3</v>
      </c>
      <c r="D10" s="75">
        <f>[1]data6!D8</f>
        <v>2.4</v>
      </c>
      <c r="E10" s="75">
        <f>[1]data6!E8</f>
        <v>3.4</v>
      </c>
      <c r="F10" s="75">
        <f>[1]data6!F8</f>
        <v>2.9</v>
      </c>
      <c r="G10" s="75">
        <f>[1]data6!G8</f>
        <v>4.3</v>
      </c>
      <c r="H10" s="75">
        <f>[1]data6!H8</f>
        <v>3.2</v>
      </c>
      <c r="I10" s="75">
        <f>[1]data6!I8</f>
        <v>1.4</v>
      </c>
      <c r="J10" s="75">
        <f>[1]data6!J8</f>
        <v>2.7</v>
      </c>
      <c r="K10" s="75">
        <f>[1]data6!K8</f>
        <v>3.3</v>
      </c>
      <c r="L10" s="75">
        <f>[1]data6!L8</f>
        <v>5.7</v>
      </c>
      <c r="M10" s="75">
        <f>[1]data6!M8</f>
        <v>5.7</v>
      </c>
      <c r="N10" s="75">
        <f>[1]data6!N8</f>
        <v>5.6</v>
      </c>
      <c r="O10" s="75">
        <f>[1]data6!O8</f>
        <v>7.2</v>
      </c>
      <c r="P10" s="75">
        <f>[1]data6!P8</f>
        <v>6.2</v>
      </c>
      <c r="Q10" s="75">
        <f>[1]data6!Q8</f>
        <v>6.3</v>
      </c>
      <c r="R10" s="75">
        <f>[1]data6!R8</f>
        <v>4.8</v>
      </c>
      <c r="S10" s="75">
        <f>[1]data6!S8</f>
        <v>3.4</v>
      </c>
      <c r="T10" s="75">
        <f>[1]data6!T8</f>
        <v>2.6</v>
      </c>
      <c r="U10" s="75">
        <f>[1]data6!U8</f>
        <v>2.1</v>
      </c>
      <c r="V10" s="75">
        <f>[1]data6!V8</f>
        <v>1.9</v>
      </c>
    </row>
    <row r="11" spans="1:22" ht="16.5" customHeight="1" x14ac:dyDescent="0.25">
      <c r="A11" s="73" t="s">
        <v>111</v>
      </c>
      <c r="B11" s="76">
        <f>-[1]data6!B9</f>
        <v>16.399999999999999</v>
      </c>
      <c r="C11" s="76">
        <f>-[1]data6!C9</f>
        <v>16.100000000000001</v>
      </c>
      <c r="D11" s="76">
        <f>-[1]data6!D9</f>
        <v>16</v>
      </c>
      <c r="E11" s="76">
        <f>-[1]data6!E9</f>
        <v>11.8</v>
      </c>
      <c r="F11" s="76">
        <f>-[1]data6!F9</f>
        <v>5.2</v>
      </c>
      <c r="G11" s="76">
        <f>-[1]data6!G9</f>
        <v>-3.8</v>
      </c>
      <c r="H11" s="76">
        <f>-[1]data6!H9</f>
        <v>0.3</v>
      </c>
      <c r="I11" s="76">
        <f>-[1]data6!I9</f>
        <v>5.7</v>
      </c>
      <c r="J11" s="76">
        <f>-[1]data6!J9</f>
        <v>5.0999999999999996</v>
      </c>
      <c r="K11" s="76">
        <f>-[1]data6!K9</f>
        <v>-3.3</v>
      </c>
      <c r="L11" s="76">
        <f>-[1]data6!L9</f>
        <v>-13</v>
      </c>
      <c r="M11" s="76">
        <f>-[1]data6!M9</f>
        <v>-27.4</v>
      </c>
      <c r="N11" s="76">
        <f>-[1]data6!N9</f>
        <v>-36.299999999999997</v>
      </c>
      <c r="O11" s="76">
        <f>-[1]data6!O9</f>
        <v>-38.5</v>
      </c>
      <c r="P11" s="76">
        <f>-[1]data6!P9</f>
        <v>-41.2</v>
      </c>
      <c r="Q11" s="76">
        <f>-[1]data6!Q9</f>
        <v>-46.4</v>
      </c>
      <c r="R11" s="76">
        <f>-[1]data6!R9</f>
        <v>-49.5</v>
      </c>
      <c r="S11" s="76">
        <f>-[1]data6!S9</f>
        <v>-50.8</v>
      </c>
      <c r="T11" s="76">
        <f>-[1]data6!T9</f>
        <v>-51</v>
      </c>
      <c r="U11" s="76">
        <f>-[1]data6!U9</f>
        <v>-50.6</v>
      </c>
      <c r="V11" s="76">
        <f>-[1]data6!V9</f>
        <v>-50.1</v>
      </c>
    </row>
    <row r="13" spans="1:22" x14ac:dyDescent="0.25">
      <c r="A13" s="71"/>
      <c r="B13" s="77"/>
      <c r="C13" s="77"/>
      <c r="D13" s="77"/>
      <c r="E13" s="77"/>
      <c r="F13" s="77"/>
    </row>
  </sheetData>
  <mergeCells count="2">
    <mergeCell ref="B2:V2"/>
    <mergeCell ref="B9:V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A3" sqref="A3"/>
    </sheetView>
  </sheetViews>
  <sheetFormatPr defaultRowHeight="15" x14ac:dyDescent="0.25"/>
  <cols>
    <col min="1" max="1" width="22.5703125" style="4" customWidth="1"/>
    <col min="2" max="2" width="7.85546875" style="4" customWidth="1"/>
    <col min="3" max="3" width="1.5703125" style="4" customWidth="1"/>
    <col min="4" max="24" width="7.140625" style="4" customWidth="1"/>
    <col min="25" max="16384" width="9.140625" style="4"/>
  </cols>
  <sheetData>
    <row r="1" spans="1:24" ht="2.4500000000000002" customHeight="1" x14ac:dyDescent="0.25">
      <c r="A1" s="24"/>
      <c r="B1" s="24"/>
      <c r="C1" s="24"/>
      <c r="D1" s="24"/>
      <c r="E1" s="24"/>
      <c r="F1" s="24"/>
      <c r="G1" s="24"/>
      <c r="H1" s="24"/>
    </row>
    <row r="2" spans="1:24" ht="13.5" customHeight="1" x14ac:dyDescent="0.25">
      <c r="A2" s="24"/>
      <c r="B2" s="47" t="s">
        <v>49</v>
      </c>
      <c r="C2" s="47"/>
      <c r="D2" s="108" t="s">
        <v>50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4" ht="13.5" customHeight="1" x14ac:dyDescent="0.25">
      <c r="A3" s="48" t="s">
        <v>39</v>
      </c>
      <c r="B3" s="49" t="s">
        <v>51</v>
      </c>
      <c r="C3" s="49"/>
      <c r="D3" s="33">
        <f>[1]data3!D1</f>
        <v>36526</v>
      </c>
      <c r="E3" s="33">
        <f>[1]data3!E1</f>
        <v>36892</v>
      </c>
      <c r="F3" s="33">
        <f>[1]data3!F1</f>
        <v>37257</v>
      </c>
      <c r="G3" s="33">
        <f>[1]data3!G1</f>
        <v>37622</v>
      </c>
      <c r="H3" s="33">
        <f>[1]data3!H1</f>
        <v>37987</v>
      </c>
      <c r="I3" s="33">
        <f>[1]data3!I1</f>
        <v>38353</v>
      </c>
      <c r="J3" s="33">
        <f>[1]data3!J1</f>
        <v>38718</v>
      </c>
      <c r="K3" s="33">
        <f>[1]data3!K1</f>
        <v>39083</v>
      </c>
      <c r="L3" s="33">
        <f>[1]data3!L1</f>
        <v>39448</v>
      </c>
      <c r="M3" s="33">
        <f>[1]data3!M1</f>
        <v>39814</v>
      </c>
      <c r="N3" s="33">
        <f>[1]data3!N1</f>
        <v>40179</v>
      </c>
      <c r="O3" s="33">
        <f>[1]data3!O1</f>
        <v>40544</v>
      </c>
      <c r="P3" s="33">
        <f>[1]data3!P1</f>
        <v>40909</v>
      </c>
      <c r="Q3" s="33">
        <f>[1]data3!Q1</f>
        <v>41275</v>
      </c>
      <c r="R3" s="33">
        <f>[1]data3!R1</f>
        <v>41640</v>
      </c>
      <c r="S3" s="33">
        <f>[1]data3!S1</f>
        <v>42005</v>
      </c>
      <c r="T3" s="33">
        <f>[1]data3!T1</f>
        <v>42370</v>
      </c>
      <c r="U3" s="33">
        <f>[1]data3!U1</f>
        <v>42736</v>
      </c>
      <c r="V3" s="33">
        <f>[1]data3!V1</f>
        <v>43101</v>
      </c>
      <c r="W3" s="33">
        <f>[1]data3!W1</f>
        <v>43466</v>
      </c>
      <c r="X3" s="33">
        <f>[1]data3!X1</f>
        <v>43831</v>
      </c>
    </row>
    <row r="4" spans="1:24" ht="13.5" customHeight="1" x14ac:dyDescent="0.25">
      <c r="B4" s="50" t="s">
        <v>52</v>
      </c>
      <c r="C4" s="50"/>
      <c r="D4" s="109" t="s">
        <v>53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3.5" customHeight="1" x14ac:dyDescent="0.25">
      <c r="A5" s="26" t="s">
        <v>54</v>
      </c>
      <c r="B5" s="51">
        <f>[1]data3!B2</f>
        <v>18.600000000000001</v>
      </c>
      <c r="D5" s="51">
        <f>[1]data3!D2</f>
        <v>3.2</v>
      </c>
      <c r="E5" s="51">
        <f>[1]data3!E2</f>
        <v>1.8</v>
      </c>
      <c r="F5" s="51">
        <f>[1]data3!F2</f>
        <v>0</v>
      </c>
      <c r="G5" s="51">
        <f>[1]data3!G2</f>
        <v>-0.7</v>
      </c>
      <c r="H5" s="51">
        <f>[1]data3!H2</f>
        <v>0.7</v>
      </c>
      <c r="I5" s="51">
        <f>[1]data3!I2</f>
        <v>0.9</v>
      </c>
      <c r="J5" s="51">
        <f>[1]data3!J2</f>
        <v>3.9</v>
      </c>
      <c r="K5" s="51">
        <f>[1]data3!K2</f>
        <v>3.4</v>
      </c>
      <c r="L5" s="51">
        <f>[1]data3!L2</f>
        <v>0.8</v>
      </c>
      <c r="M5" s="51">
        <f>[1]data3!M2</f>
        <v>-5.6</v>
      </c>
      <c r="N5" s="51">
        <f>[1]data3!N2</f>
        <v>3.9</v>
      </c>
      <c r="O5" s="51">
        <f>[1]data3!O2</f>
        <v>3.7</v>
      </c>
      <c r="P5" s="51">
        <f>[1]data3!P2</f>
        <v>0.6</v>
      </c>
      <c r="Q5" s="51">
        <f>[1]data3!Q2</f>
        <v>0.2</v>
      </c>
      <c r="R5" s="51">
        <f>[1]data3!R2</f>
        <v>1.6</v>
      </c>
      <c r="S5" s="51">
        <f>[1]data3!S2</f>
        <v>1.9</v>
      </c>
      <c r="T5" s="51">
        <f>[1]data3!T2</f>
        <v>1.7</v>
      </c>
      <c r="U5" s="51">
        <f>[1]data3!U2</f>
        <v>1.3</v>
      </c>
      <c r="V5" s="51">
        <f>[1]data3!V2</f>
        <v>1.1000000000000001</v>
      </c>
      <c r="W5" s="51">
        <f>[1]data3!W2</f>
        <v>1.1000000000000001</v>
      </c>
      <c r="X5" s="51">
        <f>[1]data3!X2</f>
        <v>1.1000000000000001</v>
      </c>
    </row>
    <row r="6" spans="1:24" ht="13.5" customHeight="1" x14ac:dyDescent="0.25">
      <c r="A6" s="26" t="s">
        <v>55</v>
      </c>
      <c r="B6" s="51">
        <f>[1]data3!B3</f>
        <v>12.3</v>
      </c>
      <c r="D6" s="51">
        <f>[1]data3!D3</f>
        <v>4.9000000000000004</v>
      </c>
      <c r="E6" s="51">
        <f>[1]data3!E3</f>
        <v>1.7</v>
      </c>
      <c r="F6" s="51">
        <f>[1]data3!F3</f>
        <v>2.1</v>
      </c>
      <c r="G6" s="51">
        <f>[1]data3!G3</f>
        <v>2.5</v>
      </c>
      <c r="H6" s="51">
        <f>[1]data3!H3</f>
        <v>3.8</v>
      </c>
      <c r="I6" s="51">
        <f>[1]data3!I3</f>
        <v>2.8</v>
      </c>
      <c r="J6" s="51">
        <f>[1]data3!J3</f>
        <v>4.9000000000000004</v>
      </c>
      <c r="K6" s="51">
        <f>[1]data3!K3</f>
        <v>3.5</v>
      </c>
      <c r="L6" s="51">
        <f>[1]data3!L3</f>
        <v>-0.7</v>
      </c>
      <c r="M6" s="51">
        <f>[1]data3!M3</f>
        <v>-5.0999999999999996</v>
      </c>
      <c r="N6" s="51">
        <f>[1]data3!N3</f>
        <v>5.7</v>
      </c>
      <c r="O6" s="51">
        <f>[1]data3!O3</f>
        <v>2.7</v>
      </c>
      <c r="P6" s="51">
        <f>[1]data3!P3</f>
        <v>0</v>
      </c>
      <c r="Q6" s="51">
        <f>[1]data3!Q3</f>
        <v>1.3</v>
      </c>
      <c r="R6" s="51">
        <f>[1]data3!R3</f>
        <v>2.2999999999999998</v>
      </c>
      <c r="S6" s="51">
        <f>[1]data3!S3</f>
        <v>2.8</v>
      </c>
      <c r="T6" s="51">
        <f>[1]data3!T3</f>
        <v>2.9</v>
      </c>
      <c r="U6" s="51">
        <f>[1]data3!U3</f>
        <v>3.3</v>
      </c>
      <c r="V6" s="51">
        <f>[1]data3!V3</f>
        <v>3.2</v>
      </c>
      <c r="W6" s="51">
        <f>[1]data3!W3</f>
        <v>3.2</v>
      </c>
      <c r="X6" s="51">
        <f>[1]data3!X3</f>
        <v>3.2</v>
      </c>
    </row>
    <row r="7" spans="1:24" ht="13.5" customHeight="1" x14ac:dyDescent="0.25">
      <c r="A7" s="26" t="s">
        <v>56</v>
      </c>
      <c r="B7" s="51">
        <f>[1]data3!B4</f>
        <v>10.1</v>
      </c>
      <c r="D7" s="51">
        <f>[1]data3!D4</f>
        <v>4.0999999999999996</v>
      </c>
      <c r="E7" s="51">
        <f>[1]data3!E4</f>
        <v>1</v>
      </c>
      <c r="F7" s="51">
        <f>[1]data3!F4</f>
        <v>1.8</v>
      </c>
      <c r="G7" s="51">
        <f>[1]data3!G4</f>
        <v>2.8</v>
      </c>
      <c r="H7" s="51">
        <f>[1]data3!H4</f>
        <v>3.8</v>
      </c>
      <c r="I7" s="51">
        <f>[1]data3!I4</f>
        <v>3.3</v>
      </c>
      <c r="J7" s="51">
        <f>[1]data3!J4</f>
        <v>2.7</v>
      </c>
      <c r="K7" s="51">
        <f>[1]data3!K4</f>
        <v>1.8</v>
      </c>
      <c r="L7" s="51">
        <f>[1]data3!L4</f>
        <v>-0.3</v>
      </c>
      <c r="M7" s="51">
        <f>[1]data3!M4</f>
        <v>-2.8</v>
      </c>
      <c r="N7" s="51">
        <f>[1]data3!N4</f>
        <v>2.5</v>
      </c>
      <c r="O7" s="51">
        <f>[1]data3!O4</f>
        <v>1.6</v>
      </c>
      <c r="P7" s="51">
        <f>[1]data3!P4</f>
        <v>2.2999999999999998</v>
      </c>
      <c r="Q7" s="51">
        <f>[1]data3!Q4</f>
        <v>2.2000000000000002</v>
      </c>
      <c r="R7" s="51">
        <f>[1]data3!R4</f>
        <v>2.4</v>
      </c>
      <c r="S7" s="51">
        <f>[1]data3!S4</f>
        <v>3.1</v>
      </c>
      <c r="T7" s="51">
        <f>[1]data3!T4</f>
        <v>3.3</v>
      </c>
      <c r="U7" s="51">
        <f>[1]data3!U4</f>
        <v>3.3</v>
      </c>
      <c r="V7" s="51">
        <f>[1]data3!V4</f>
        <v>2.6</v>
      </c>
      <c r="W7" s="51">
        <f>[1]data3!W4</f>
        <v>2.6</v>
      </c>
      <c r="X7" s="51">
        <f>[1]data3!X4</f>
        <v>2.6</v>
      </c>
    </row>
    <row r="8" spans="1:24" ht="13.5" customHeight="1" x14ac:dyDescent="0.25">
      <c r="A8" s="26" t="s">
        <v>57</v>
      </c>
      <c r="B8" s="51">
        <f>[1]data3!B5</f>
        <v>8.9</v>
      </c>
      <c r="D8" s="51">
        <f>[1]data3!D5</f>
        <v>2.9</v>
      </c>
      <c r="E8" s="51">
        <f>[1]data3!E5</f>
        <v>2</v>
      </c>
      <c r="F8" s="51">
        <f>[1]data3!F5</f>
        <v>1.4</v>
      </c>
      <c r="G8" s="51">
        <f>[1]data3!G5</f>
        <v>1.3</v>
      </c>
      <c r="H8" s="51">
        <f>[1]data3!H5</f>
        <v>4.5</v>
      </c>
      <c r="I8" s="51">
        <f>[1]data3!I5</f>
        <v>4.4000000000000004</v>
      </c>
      <c r="J8" s="51">
        <f>[1]data3!J5</f>
        <v>5</v>
      </c>
      <c r="K8" s="51">
        <f>[1]data3!K5</f>
        <v>5.7</v>
      </c>
      <c r="L8" s="51">
        <f>[1]data3!L5</f>
        <v>1.6</v>
      </c>
      <c r="M8" s="51">
        <f>[1]data3!M5</f>
        <v>-1.4</v>
      </c>
      <c r="N8" s="51">
        <f>[1]data3!N5</f>
        <v>1.8</v>
      </c>
      <c r="O8" s="51">
        <f>[1]data3!O5</f>
        <v>1.9</v>
      </c>
      <c r="P8" s="51">
        <f>[1]data3!P5</f>
        <v>3.5</v>
      </c>
      <c r="Q8" s="51">
        <f>[1]data3!Q5</f>
        <v>2.2999999999999998</v>
      </c>
      <c r="R8" s="51">
        <f>[1]data3!R5</f>
        <v>2.2999999999999998</v>
      </c>
      <c r="S8" s="51">
        <f>[1]data3!S5</f>
        <v>1.5</v>
      </c>
      <c r="T8" s="51">
        <f>[1]data3!T5</f>
        <v>2</v>
      </c>
      <c r="U8" s="51">
        <f>[1]data3!U5</f>
        <v>2.8</v>
      </c>
      <c r="V8" s="51">
        <f>[1]data3!V5</f>
        <v>2.8</v>
      </c>
      <c r="W8" s="51">
        <f>[1]data3!W5</f>
        <v>2.8</v>
      </c>
      <c r="X8" s="51">
        <f>[1]data3!X5</f>
        <v>2.8</v>
      </c>
    </row>
    <row r="9" spans="1:24" ht="13.5" customHeight="1" x14ac:dyDescent="0.25">
      <c r="A9" s="26" t="s">
        <v>58</v>
      </c>
      <c r="B9" s="51">
        <f>[1]data3!B6</f>
        <v>7.7</v>
      </c>
      <c r="D9" s="51">
        <f>[1]data3!D6</f>
        <v>3.8</v>
      </c>
      <c r="E9" s="51">
        <f>[1]data3!E6</f>
        <v>2.7</v>
      </c>
      <c r="F9" s="51">
        <f>[1]data3!F6</f>
        <v>2.5</v>
      </c>
      <c r="G9" s="51">
        <f>[1]data3!G6</f>
        <v>4.3</v>
      </c>
      <c r="H9" s="51">
        <f>[1]data3!H6</f>
        <v>2.5</v>
      </c>
      <c r="I9" s="51">
        <f>[1]data3!I6</f>
        <v>2.8</v>
      </c>
      <c r="J9" s="51">
        <f>[1]data3!J6</f>
        <v>3</v>
      </c>
      <c r="K9" s="51">
        <f>[1]data3!K6</f>
        <v>2.6</v>
      </c>
      <c r="L9" s="51">
        <f>[1]data3!L6</f>
        <v>-0.3</v>
      </c>
      <c r="M9" s="51">
        <f>[1]data3!M6</f>
        <v>-4.3</v>
      </c>
      <c r="N9" s="51">
        <f>[1]data3!N6</f>
        <v>1.9</v>
      </c>
      <c r="O9" s="51">
        <f>[1]data3!O6</f>
        <v>1.6</v>
      </c>
      <c r="P9" s="51">
        <f>[1]data3!P6</f>
        <v>0.7</v>
      </c>
      <c r="Q9" s="51">
        <f>[1]data3!Q6</f>
        <v>1.7</v>
      </c>
      <c r="R9" s="51">
        <f>[1]data3!R6</f>
        <v>2.8</v>
      </c>
      <c r="S9" s="51">
        <f>[1]data3!S6</f>
        <v>2.8</v>
      </c>
      <c r="T9" s="51">
        <f>[1]data3!T6</f>
        <v>2.8</v>
      </c>
      <c r="U9" s="51">
        <f>[1]data3!U6</f>
        <v>2.8</v>
      </c>
      <c r="V9" s="51">
        <f>[1]data3!V6</f>
        <v>2.8</v>
      </c>
      <c r="W9" s="51">
        <f>[1]data3!W6</f>
        <v>2.8</v>
      </c>
      <c r="X9" s="51">
        <f>[1]data3!X6</f>
        <v>2.8</v>
      </c>
    </row>
    <row r="10" spans="1:24" ht="13.5" customHeight="1" x14ac:dyDescent="0.25">
      <c r="A10" s="26" t="s">
        <v>59</v>
      </c>
      <c r="B10" s="51">
        <f>[1]data3!B7</f>
        <v>4.4000000000000004</v>
      </c>
      <c r="D10" s="51">
        <f>[1]data3!D7</f>
        <v>4</v>
      </c>
      <c r="E10" s="51">
        <f>[1]data3!E7</f>
        <v>1.9</v>
      </c>
      <c r="F10" s="51">
        <f>[1]data3!F7</f>
        <v>1.1000000000000001</v>
      </c>
      <c r="G10" s="51">
        <f>[1]data3!G7</f>
        <v>0.8</v>
      </c>
      <c r="H10" s="51">
        <f>[1]data3!H7</f>
        <v>2.6</v>
      </c>
      <c r="I10" s="51">
        <f>[1]data3!I7</f>
        <v>1.6</v>
      </c>
      <c r="J10" s="51">
        <f>[1]data3!J7</f>
        <v>2.6</v>
      </c>
      <c r="K10" s="51">
        <f>[1]data3!K7</f>
        <v>2.2999999999999998</v>
      </c>
      <c r="L10" s="51">
        <f>[1]data3!L7</f>
        <v>0.1</v>
      </c>
      <c r="M10" s="51">
        <f>[1]data3!M7</f>
        <v>-2.9</v>
      </c>
      <c r="N10" s="51">
        <f>[1]data3!N7</f>
        <v>1.9</v>
      </c>
      <c r="O10" s="51">
        <f>[1]data3!O7</f>
        <v>2.1</v>
      </c>
      <c r="P10" s="51">
        <f>[1]data3!P7</f>
        <v>0.4</v>
      </c>
      <c r="Q10" s="51">
        <f>[1]data3!Q7</f>
        <v>0.4</v>
      </c>
      <c r="R10" s="51">
        <f>[1]data3!R7</f>
        <v>0.4</v>
      </c>
      <c r="S10" s="51">
        <f>[1]data3!S7</f>
        <v>1</v>
      </c>
      <c r="T10" s="51">
        <f>[1]data3!T7</f>
        <v>2</v>
      </c>
      <c r="U10" s="51">
        <f>[1]data3!U7</f>
        <v>2.5</v>
      </c>
      <c r="V10" s="51">
        <f>[1]data3!V7</f>
        <v>2.6</v>
      </c>
      <c r="W10" s="51">
        <f>[1]data3!W7</f>
        <v>2.6</v>
      </c>
      <c r="X10" s="51">
        <f>[1]data3!X7</f>
        <v>2.6</v>
      </c>
    </row>
    <row r="11" spans="1:24" ht="13.5" customHeight="1" x14ac:dyDescent="0.25">
      <c r="A11" s="26" t="s">
        <v>60</v>
      </c>
      <c r="B11" s="51">
        <f>[1]data3!B8</f>
        <v>4.0999999999999996</v>
      </c>
      <c r="D11" s="51">
        <f>[1]data3!D8</f>
        <v>4.5</v>
      </c>
      <c r="E11" s="51">
        <f>[1]data3!E8</f>
        <v>1.7</v>
      </c>
      <c r="F11" s="51">
        <f>[1]data3!F8</f>
        <v>0</v>
      </c>
      <c r="G11" s="51">
        <f>[1]data3!G8</f>
        <v>0.3</v>
      </c>
      <c r="H11" s="51">
        <f>[1]data3!H8</f>
        <v>1.6</v>
      </c>
      <c r="I11" s="51">
        <f>[1]data3!I8</f>
        <v>2.4</v>
      </c>
      <c r="J11" s="51">
        <f>[1]data3!J8</f>
        <v>3.9</v>
      </c>
      <c r="K11" s="51">
        <f>[1]data3!K8</f>
        <v>4.2</v>
      </c>
      <c r="L11" s="51">
        <f>[1]data3!L8</f>
        <v>2</v>
      </c>
      <c r="M11" s="51">
        <f>[1]data3!M8</f>
        <v>-3.3</v>
      </c>
      <c r="N11" s="51">
        <f>[1]data3!N8</f>
        <v>1</v>
      </c>
      <c r="O11" s="51">
        <f>[1]data3!O8</f>
        <v>1.7</v>
      </c>
      <c r="P11" s="51">
        <f>[1]data3!P8</f>
        <v>-1.6</v>
      </c>
      <c r="Q11" s="51">
        <f>[1]data3!Q8</f>
        <v>-0.7</v>
      </c>
      <c r="R11" s="51">
        <f>[1]data3!R8</f>
        <v>0.9</v>
      </c>
      <c r="S11" s="51">
        <f>[1]data3!S8</f>
        <v>1.8</v>
      </c>
      <c r="T11" s="51">
        <f>[1]data3!T8</f>
        <v>2</v>
      </c>
      <c r="U11" s="51">
        <f>[1]data3!U8</f>
        <v>2.8</v>
      </c>
      <c r="V11" s="51">
        <f>[1]data3!V8</f>
        <v>2.5</v>
      </c>
      <c r="W11" s="51">
        <f>[1]data3!W8</f>
        <v>2.5</v>
      </c>
      <c r="X11" s="51">
        <f>[1]data3!X8</f>
        <v>2.5</v>
      </c>
    </row>
    <row r="12" spans="1:24" ht="13.5" customHeight="1" x14ac:dyDescent="0.25">
      <c r="A12" s="4" t="s">
        <v>61</v>
      </c>
      <c r="B12" s="51">
        <f>[1]data3!B9</f>
        <v>3.4</v>
      </c>
      <c r="D12" s="51">
        <f>[1]data3!D9</f>
        <v>8.4</v>
      </c>
      <c r="E12" s="51">
        <f>[1]data3!E9</f>
        <v>8.3000000000000007</v>
      </c>
      <c r="F12" s="51">
        <f>[1]data3!F9</f>
        <v>9.1</v>
      </c>
      <c r="G12" s="51">
        <f>[1]data3!G9</f>
        <v>10</v>
      </c>
      <c r="H12" s="51">
        <f>[1]data3!H9</f>
        <v>10.1</v>
      </c>
      <c r="I12" s="51">
        <f>[1]data3!I9</f>
        <v>11.3</v>
      </c>
      <c r="J12" s="51">
        <f>[1]data3!J9</f>
        <v>12.7</v>
      </c>
      <c r="K12" s="51">
        <f>[1]data3!K9</f>
        <v>14.2</v>
      </c>
      <c r="L12" s="51">
        <f>[1]data3!L9</f>
        <v>9.6</v>
      </c>
      <c r="M12" s="51">
        <f>[1]data3!M9</f>
        <v>9.1999999999999993</v>
      </c>
      <c r="N12" s="51">
        <f>[1]data3!N9</f>
        <v>10.5</v>
      </c>
      <c r="O12" s="51">
        <f>[1]data3!O9</f>
        <v>9.3000000000000007</v>
      </c>
      <c r="P12" s="51">
        <f>[1]data3!P9</f>
        <v>7.7</v>
      </c>
      <c r="Q12" s="51">
        <f>[1]data3!Q9</f>
        <v>7.8</v>
      </c>
      <c r="R12" s="51">
        <f>[1]data3!R9</f>
        <v>7.5</v>
      </c>
      <c r="S12" s="51">
        <f>[1]data3!S9</f>
        <v>7</v>
      </c>
      <c r="T12" s="51">
        <f>[1]data3!T9</f>
        <v>6.5</v>
      </c>
      <c r="U12" s="51">
        <f>[1]data3!U9</f>
        <v>6</v>
      </c>
      <c r="V12" s="51">
        <f>[1]data3!V9</f>
        <v>5.6</v>
      </c>
      <c r="W12" s="51">
        <f>[1]data3!W9</f>
        <v>5.6</v>
      </c>
      <c r="X12" s="51">
        <f>[1]data3!X9</f>
        <v>5.6</v>
      </c>
    </row>
    <row r="13" spans="1:24" ht="13.5" customHeight="1" x14ac:dyDescent="0.25">
      <c r="A13" s="26" t="s">
        <v>62</v>
      </c>
      <c r="B13" s="51">
        <f>[1]data3!B10</f>
        <v>3.1</v>
      </c>
      <c r="D13" s="51">
        <f>[1]data3!D10</f>
        <v>5.6</v>
      </c>
      <c r="E13" s="51">
        <f>[1]data3!E10</f>
        <v>2.6</v>
      </c>
      <c r="F13" s="51">
        <f>[1]data3!F10</f>
        <v>1.7</v>
      </c>
      <c r="G13" s="51">
        <f>[1]data3!G10</f>
        <v>2</v>
      </c>
      <c r="H13" s="51">
        <f>[1]data3!H10</f>
        <v>3.9</v>
      </c>
      <c r="I13" s="51">
        <f>[1]data3!I10</f>
        <v>2.8</v>
      </c>
      <c r="J13" s="51">
        <f>[1]data3!J10</f>
        <v>4.0999999999999996</v>
      </c>
      <c r="K13" s="51">
        <f>[1]data3!K10</f>
        <v>5.2</v>
      </c>
      <c r="L13" s="51">
        <f>[1]data3!L10</f>
        <v>0.7</v>
      </c>
      <c r="M13" s="51">
        <f>[1]data3!M10</f>
        <v>-8.3000000000000007</v>
      </c>
      <c r="N13" s="51">
        <f>[1]data3!N10</f>
        <v>3</v>
      </c>
      <c r="O13" s="51">
        <f>[1]data3!O10</f>
        <v>2.6</v>
      </c>
      <c r="P13" s="51">
        <f>[1]data3!P10</f>
        <v>-1.4</v>
      </c>
      <c r="Q13" s="51">
        <f>[1]data3!Q10</f>
        <v>-1.3</v>
      </c>
      <c r="R13" s="51">
        <f>[1]data3!R10</f>
        <v>-0.1</v>
      </c>
      <c r="S13" s="51">
        <f>[1]data3!S10</f>
        <v>0.8</v>
      </c>
      <c r="T13" s="51">
        <f>[1]data3!T10</f>
        <v>1.8</v>
      </c>
      <c r="U13" s="51">
        <f>[1]data3!U10</f>
        <v>2.8</v>
      </c>
      <c r="V13" s="51">
        <f>[1]data3!V10</f>
        <v>3.1</v>
      </c>
      <c r="W13" s="51">
        <f>[1]data3!W10</f>
        <v>3.1</v>
      </c>
      <c r="X13" s="51">
        <f>[1]data3!X10</f>
        <v>3.1</v>
      </c>
    </row>
    <row r="14" spans="1:24" ht="13.5" customHeight="1" x14ac:dyDescent="0.25">
      <c r="A14" s="26" t="s">
        <v>63</v>
      </c>
      <c r="B14" s="51">
        <f>[1]data3!B11</f>
        <v>2.5</v>
      </c>
      <c r="D14" s="51">
        <f>[1]data3!D11</f>
        <v>3.7</v>
      </c>
      <c r="E14" s="51">
        <f>[1]data3!E11</f>
        <v>1.8</v>
      </c>
      <c r="F14" s="51">
        <f>[1]data3!F11</f>
        <v>0.3</v>
      </c>
      <c r="G14" s="51">
        <f>[1]data3!G11</f>
        <v>0.2</v>
      </c>
      <c r="H14" s="51">
        <f>[1]data3!H11</f>
        <v>1.6</v>
      </c>
      <c r="I14" s="51">
        <f>[1]data3!I11</f>
        <v>0.9</v>
      </c>
      <c r="J14" s="51">
        <f>[1]data3!J11</f>
        <v>2.1</v>
      </c>
      <c r="K14" s="51">
        <f>[1]data3!K11</f>
        <v>1.4</v>
      </c>
      <c r="L14" s="51">
        <f>[1]data3!L11</f>
        <v>-1.1000000000000001</v>
      </c>
      <c r="M14" s="51">
        <f>[1]data3!M11</f>
        <v>-5.5</v>
      </c>
      <c r="N14" s="51">
        <f>[1]data3!N11</f>
        <v>1.7</v>
      </c>
      <c r="O14" s="51">
        <f>[1]data3!O11</f>
        <v>0.7</v>
      </c>
      <c r="P14" s="51">
        <f>[1]data3!P11</f>
        <v>-2.8</v>
      </c>
      <c r="Q14" s="51">
        <f>[1]data3!Q11</f>
        <v>-1.7</v>
      </c>
      <c r="R14" s="51">
        <f>[1]data3!R11</f>
        <v>-0.4</v>
      </c>
      <c r="S14" s="51">
        <f>[1]data3!S11</f>
        <v>0.6</v>
      </c>
      <c r="T14" s="51">
        <f>[1]data3!T11</f>
        <v>1.8</v>
      </c>
      <c r="U14" s="51">
        <f>[1]data3!U11</f>
        <v>2.5</v>
      </c>
      <c r="V14" s="51">
        <f>[1]data3!V11</f>
        <v>2.2999999999999998</v>
      </c>
      <c r="W14" s="51">
        <f>[1]data3!W11</f>
        <v>2.2999999999999998</v>
      </c>
      <c r="X14" s="51">
        <f>[1]data3!X11</f>
        <v>2.2999999999999998</v>
      </c>
    </row>
    <row r="15" spans="1:24" ht="13.5" customHeight="1" x14ac:dyDescent="0.25">
      <c r="A15" s="26" t="s">
        <v>64</v>
      </c>
      <c r="B15" s="51">
        <f>[1]data3!B12</f>
        <v>2.8</v>
      </c>
      <c r="D15" s="51">
        <f>[1]data3!D12</f>
        <v>4.5</v>
      </c>
      <c r="E15" s="51">
        <f>[1]data3!E12</f>
        <v>1.3</v>
      </c>
      <c r="F15" s="51">
        <f>[1]data3!F12</f>
        <v>1.3</v>
      </c>
      <c r="G15" s="51">
        <f>[1]data3!G12</f>
        <v>3.6</v>
      </c>
      <c r="H15" s="51">
        <f>[1]data3!H12</f>
        <v>5.0999999999999996</v>
      </c>
      <c r="I15" s="51">
        <f>[1]data3!I12</f>
        <v>3.5</v>
      </c>
      <c r="J15" s="51">
        <f>[1]data3!J12</f>
        <v>6.2</v>
      </c>
      <c r="K15" s="51">
        <f>[1]data3!K12</f>
        <v>7.2</v>
      </c>
      <c r="L15" s="51">
        <f>[1]data3!L12</f>
        <v>3.9</v>
      </c>
      <c r="M15" s="51">
        <f>[1]data3!M12</f>
        <v>2.5</v>
      </c>
      <c r="N15" s="51">
        <f>[1]data3!N12</f>
        <v>3.7</v>
      </c>
      <c r="O15" s="51">
        <f>[1]data3!O12</f>
        <v>4.8</v>
      </c>
      <c r="P15" s="51">
        <f>[1]data3!P12</f>
        <v>1.9</v>
      </c>
      <c r="Q15" s="51">
        <f>[1]data3!Q12</f>
        <v>1.6</v>
      </c>
      <c r="R15" s="51">
        <f>[1]data3!R12</f>
        <v>3.3</v>
      </c>
      <c r="S15" s="51">
        <f>[1]data3!S12</f>
        <v>3.3</v>
      </c>
      <c r="T15" s="51">
        <f>[1]data3!T12</f>
        <v>3.3</v>
      </c>
      <c r="U15" s="51">
        <f>[1]data3!U12</f>
        <v>2.8</v>
      </c>
      <c r="V15" s="51">
        <f>[1]data3!V12</f>
        <v>2.2999999999999998</v>
      </c>
      <c r="W15" s="51">
        <f>[1]data3!W12</f>
        <v>2.2999999999999998</v>
      </c>
      <c r="X15" s="51">
        <f>[1]data3!X12</f>
        <v>2.2999999999999998</v>
      </c>
    </row>
    <row r="16" spans="1:24" ht="13.5" customHeight="1" x14ac:dyDescent="0.25">
      <c r="A16" s="26" t="s">
        <v>65</v>
      </c>
      <c r="B16" s="51">
        <f>[1]data3!B13</f>
        <v>2.2000000000000002</v>
      </c>
      <c r="D16" s="51">
        <f>[1]data3!D13</f>
        <v>5.3</v>
      </c>
      <c r="E16" s="51">
        <f>[1]data3!E13</f>
        <v>4</v>
      </c>
      <c r="F16" s="51">
        <f>[1]data3!F13</f>
        <v>2.9</v>
      </c>
      <c r="G16" s="51">
        <f>[1]data3!G13</f>
        <v>3.2</v>
      </c>
      <c r="H16" s="51">
        <f>[1]data3!H13</f>
        <v>3.2</v>
      </c>
      <c r="I16" s="51">
        <f>[1]data3!I13</f>
        <v>3.7</v>
      </c>
      <c r="J16" s="51">
        <f>[1]data3!J13</f>
        <v>4.2</v>
      </c>
      <c r="K16" s="51">
        <f>[1]data3!K13</f>
        <v>3.8</v>
      </c>
      <c r="L16" s="51">
        <f>[1]data3!L13</f>
        <v>1.1000000000000001</v>
      </c>
      <c r="M16" s="51">
        <f>[1]data3!M13</f>
        <v>-3.6</v>
      </c>
      <c r="N16" s="51">
        <f>[1]data3!N13</f>
        <v>0</v>
      </c>
      <c r="O16" s="51">
        <f>[1]data3!O13</f>
        <v>-0.6</v>
      </c>
      <c r="P16" s="51">
        <f>[1]data3!P13</f>
        <v>-2.1</v>
      </c>
      <c r="Q16" s="51">
        <f>[1]data3!Q13</f>
        <v>-1.2</v>
      </c>
      <c r="R16" s="51">
        <f>[1]data3!R13</f>
        <v>1.4</v>
      </c>
      <c r="S16" s="51">
        <f>[1]data3!S13</f>
        <v>2.5</v>
      </c>
      <c r="T16" s="51">
        <f>[1]data3!T13</f>
        <v>2.5</v>
      </c>
      <c r="U16" s="51">
        <f>[1]data3!U13</f>
        <v>2.5</v>
      </c>
      <c r="V16" s="51">
        <f>[1]data3!V13</f>
        <v>1.7</v>
      </c>
      <c r="W16" s="51">
        <f>[1]data3!W13</f>
        <v>1.7</v>
      </c>
      <c r="X16" s="51">
        <f>[1]data3!X13</f>
        <v>1.7</v>
      </c>
    </row>
    <row r="17" spans="1:24" ht="13.5" customHeight="1" x14ac:dyDescent="0.25">
      <c r="A17" s="26" t="s">
        <v>66</v>
      </c>
      <c r="B17" s="51">
        <f>[1]data3!B14</f>
        <v>2.5</v>
      </c>
      <c r="D17" s="51">
        <f>[1]data3!D14</f>
        <v>3.6</v>
      </c>
      <c r="E17" s="51">
        <f>[1]data3!E14</f>
        <v>0.9</v>
      </c>
      <c r="F17" s="51">
        <f>[1]data3!F14</f>
        <v>1.6</v>
      </c>
      <c r="G17" s="51">
        <f>[1]data3!G14</f>
        <v>0.9</v>
      </c>
      <c r="H17" s="51">
        <f>[1]data3!H14</f>
        <v>3.4</v>
      </c>
      <c r="I17" s="51">
        <f>[1]data3!I14</f>
        <v>1.9</v>
      </c>
      <c r="J17" s="51">
        <f>[1]data3!J14</f>
        <v>2.6</v>
      </c>
      <c r="K17" s="51">
        <f>[1]data3!K14</f>
        <v>3</v>
      </c>
      <c r="L17" s="51">
        <f>[1]data3!L14</f>
        <v>1</v>
      </c>
      <c r="M17" s="51">
        <f>[1]data3!M14</f>
        <v>-2.6</v>
      </c>
      <c r="N17" s="51">
        <f>[1]data3!N14</f>
        <v>2.5</v>
      </c>
      <c r="O17" s="51">
        <f>[1]data3!O14</f>
        <v>1.6</v>
      </c>
      <c r="P17" s="51">
        <f>[1]data3!P14</f>
        <v>0.1</v>
      </c>
      <c r="Q17" s="51">
        <f>[1]data3!Q14</f>
        <v>0.3</v>
      </c>
      <c r="R17" s="51">
        <f>[1]data3!R14</f>
        <v>1</v>
      </c>
      <c r="S17" s="51">
        <f>[1]data3!S14</f>
        <v>1.5</v>
      </c>
      <c r="T17" s="51">
        <f>[1]data3!T14</f>
        <v>2</v>
      </c>
      <c r="U17" s="51">
        <f>[1]data3!U14</f>
        <v>2.2999999999999998</v>
      </c>
      <c r="V17" s="51">
        <f>[1]data3!V14</f>
        <v>2.1</v>
      </c>
      <c r="W17" s="51">
        <f>[1]data3!W14</f>
        <v>2.1</v>
      </c>
      <c r="X17" s="51">
        <f>[1]data3!X14</f>
        <v>2.1</v>
      </c>
    </row>
    <row r="18" spans="1:24" ht="13.5" customHeight="1" x14ac:dyDescent="0.25">
      <c r="A18" s="26" t="s">
        <v>67</v>
      </c>
      <c r="B18" s="51">
        <f>[1]data3!B15</f>
        <v>1.8</v>
      </c>
      <c r="D18" s="51">
        <f>[1]data3!D15</f>
        <v>2.2999999999999998</v>
      </c>
      <c r="E18" s="51">
        <f>[1]data3!E15</f>
        <v>0.4</v>
      </c>
      <c r="F18" s="51">
        <f>[1]data3!F15</f>
        <v>0.3</v>
      </c>
      <c r="G18" s="51">
        <f>[1]data3!G15</f>
        <v>1.7</v>
      </c>
      <c r="H18" s="51">
        <f>[1]data3!H15</f>
        <v>2.4</v>
      </c>
      <c r="I18" s="51">
        <f>[1]data3!I15</f>
        <v>1.3</v>
      </c>
      <c r="J18" s="51">
        <f>[1]data3!J15</f>
        <v>1.7</v>
      </c>
      <c r="K18" s="51">
        <f>[1]data3!K15</f>
        <v>2.2000000000000002</v>
      </c>
      <c r="L18" s="51">
        <f>[1]data3!L15</f>
        <v>-1.1000000000000001</v>
      </c>
      <c r="M18" s="51">
        <f>[1]data3!M15</f>
        <v>-5.5</v>
      </c>
      <c r="N18" s="51">
        <f>[1]data3!N15</f>
        <v>4.7</v>
      </c>
      <c r="O18" s="51">
        <f>[1]data3!O15</f>
        <v>-0.4</v>
      </c>
      <c r="P18" s="51">
        <f>[1]data3!P15</f>
        <v>1.7</v>
      </c>
      <c r="Q18" s="51">
        <f>[1]data3!Q15</f>
        <v>1.6</v>
      </c>
      <c r="R18" s="51">
        <f>[1]data3!R15</f>
        <v>-0.1</v>
      </c>
      <c r="S18" s="51">
        <f>[1]data3!S15</f>
        <v>1</v>
      </c>
      <c r="T18" s="51">
        <f>[1]data3!T15</f>
        <v>1.2</v>
      </c>
      <c r="U18" s="51">
        <f>[1]data3!U15</f>
        <v>0.8</v>
      </c>
      <c r="V18" s="51">
        <f>[1]data3!V15</f>
        <v>1</v>
      </c>
      <c r="W18" s="51">
        <f>[1]data3!W15</f>
        <v>1</v>
      </c>
      <c r="X18" s="51">
        <f>[1]data3!X15</f>
        <v>1</v>
      </c>
    </row>
    <row r="19" spans="1:24" ht="13.5" customHeight="1" x14ac:dyDescent="0.25">
      <c r="A19" s="26" t="s">
        <v>68</v>
      </c>
      <c r="B19" s="51">
        <f>[1]data3!B16</f>
        <v>1.9</v>
      </c>
      <c r="D19" s="51">
        <f>[1]data3!D16</f>
        <v>10</v>
      </c>
      <c r="E19" s="51">
        <f>[1]data3!E16</f>
        <v>5.0999999999999996</v>
      </c>
      <c r="F19" s="51">
        <f>[1]data3!F16</f>
        <v>4.7</v>
      </c>
      <c r="G19" s="51">
        <f>[1]data3!G16</f>
        <v>7.3</v>
      </c>
      <c r="H19" s="51">
        <f>[1]data3!H16</f>
        <v>7.2</v>
      </c>
      <c r="I19" s="51">
        <f>[1]data3!I16</f>
        <v>6.4</v>
      </c>
      <c r="J19" s="51">
        <f>[1]data3!J16</f>
        <v>8</v>
      </c>
      <c r="K19" s="51">
        <f>[1]data3!K16</f>
        <v>9.3000000000000007</v>
      </c>
      <c r="L19" s="51">
        <f>[1]data3!L16</f>
        <v>5.6</v>
      </c>
      <c r="M19" s="51">
        <f>[1]data3!M16</f>
        <v>-7.2</v>
      </c>
      <c r="N19" s="51">
        <f>[1]data3!N16</f>
        <v>4.0999999999999996</v>
      </c>
      <c r="O19" s="51">
        <f>[1]data3!O16</f>
        <v>4.3</v>
      </c>
      <c r="P19" s="51">
        <f>[1]data3!P16</f>
        <v>3.4</v>
      </c>
      <c r="Q19" s="51">
        <f>[1]data3!Q16</f>
        <v>1.3</v>
      </c>
      <c r="R19" s="51">
        <f>[1]data3!R16</f>
        <v>0.7</v>
      </c>
      <c r="S19" s="51">
        <f>[1]data3!S16</f>
        <v>-2</v>
      </c>
      <c r="T19" s="51">
        <f>[1]data3!T16</f>
        <v>0</v>
      </c>
      <c r="U19" s="51">
        <f>[1]data3!U16</f>
        <v>3.5</v>
      </c>
      <c r="V19" s="51">
        <f>[1]data3!V16</f>
        <v>6.2</v>
      </c>
      <c r="W19" s="51">
        <f>[1]data3!W16</f>
        <v>6.2</v>
      </c>
      <c r="X19" s="51">
        <f>[1]data3!X16</f>
        <v>6.2</v>
      </c>
    </row>
    <row r="20" spans="1:24" ht="13.5" customHeight="1" x14ac:dyDescent="0.25">
      <c r="A20" s="24" t="s">
        <v>69</v>
      </c>
      <c r="B20" s="51">
        <f>[1]data3!B17</f>
        <v>2.1</v>
      </c>
      <c r="D20" s="51">
        <f>[1]data3!D17</f>
        <v>4.3</v>
      </c>
      <c r="E20" s="51">
        <f>[1]data3!E17</f>
        <v>1.3</v>
      </c>
      <c r="F20" s="51">
        <f>[1]data3!F17</f>
        <v>2.6</v>
      </c>
      <c r="G20" s="51">
        <f>[1]data3!G17</f>
        <v>1.2</v>
      </c>
      <c r="H20" s="51">
        <f>[1]data3!H17</f>
        <v>5.7</v>
      </c>
      <c r="I20" s="51">
        <f>[1]data3!I17</f>
        <v>3.2</v>
      </c>
      <c r="J20" s="51">
        <f>[1]data3!J17</f>
        <v>4</v>
      </c>
      <c r="K20" s="51">
        <f>[1]data3!K17</f>
        <v>6</v>
      </c>
      <c r="L20" s="51">
        <f>[1]data3!L17</f>
        <v>5</v>
      </c>
      <c r="M20" s="51">
        <f>[1]data3!M17</f>
        <v>-0.2</v>
      </c>
      <c r="N20" s="51">
        <f>[1]data3!N17</f>
        <v>7.6</v>
      </c>
      <c r="O20" s="51">
        <f>[1]data3!O17</f>
        <v>3.9</v>
      </c>
      <c r="P20" s="51">
        <f>[1]data3!P17</f>
        <v>1.8</v>
      </c>
      <c r="Q20" s="51">
        <f>[1]data3!Q17</f>
        <v>2.7</v>
      </c>
      <c r="R20" s="51">
        <f>[1]data3!R17</f>
        <v>0.2</v>
      </c>
      <c r="S20" s="51">
        <f>[1]data3!S17</f>
        <v>1</v>
      </c>
      <c r="T20" s="51">
        <f>[1]data3!T17</f>
        <v>2</v>
      </c>
      <c r="U20" s="51">
        <f>[1]data3!U17</f>
        <v>2.8</v>
      </c>
      <c r="V20" s="51">
        <f>[1]data3!V17</f>
        <v>3.2</v>
      </c>
      <c r="W20" s="51">
        <f>[1]data3!W17</f>
        <v>3.2</v>
      </c>
      <c r="X20" s="51">
        <f>[1]data3!X17</f>
        <v>3.2</v>
      </c>
    </row>
    <row r="21" spans="1:24" ht="13.5" customHeight="1" x14ac:dyDescent="0.25">
      <c r="A21" s="26" t="s">
        <v>70</v>
      </c>
      <c r="B21" s="51">
        <f>[1]data3!B18</f>
        <v>1.4</v>
      </c>
      <c r="D21" s="51">
        <f>[1]data3!D18</f>
        <v>4.5999999999999996</v>
      </c>
      <c r="E21" s="51">
        <f>[1]data3!E18</f>
        <v>3</v>
      </c>
      <c r="F21" s="51">
        <f>[1]data3!F18</f>
        <v>1.6</v>
      </c>
      <c r="G21" s="51">
        <f>[1]data3!G18</f>
        <v>3.6</v>
      </c>
      <c r="H21" s="51">
        <f>[1]data3!H18</f>
        <v>4.8</v>
      </c>
      <c r="I21" s="51">
        <f>[1]data3!I18</f>
        <v>6.5</v>
      </c>
      <c r="J21" s="51">
        <f>[1]data3!J18</f>
        <v>6.9</v>
      </c>
      <c r="K21" s="51">
        <f>[1]data3!K18</f>
        <v>5.5</v>
      </c>
      <c r="L21" s="51">
        <f>[1]data3!L18</f>
        <v>2.8</v>
      </c>
      <c r="M21" s="51">
        <f>[1]data3!M18</f>
        <v>-4.8</v>
      </c>
      <c r="N21" s="51">
        <f>[1]data3!N18</f>
        <v>2.2999999999999998</v>
      </c>
      <c r="O21" s="51">
        <f>[1]data3!O18</f>
        <v>2</v>
      </c>
      <c r="P21" s="51">
        <f>[1]data3!P18</f>
        <v>-0.8</v>
      </c>
      <c r="Q21" s="51">
        <f>[1]data3!Q18</f>
        <v>-0.8</v>
      </c>
      <c r="R21" s="51">
        <f>[1]data3!R18</f>
        <v>2</v>
      </c>
      <c r="S21" s="51">
        <f>[1]data3!S18</f>
        <v>2.5</v>
      </c>
      <c r="T21" s="51">
        <f>[1]data3!T18</f>
        <v>3.2</v>
      </c>
      <c r="U21" s="51">
        <f>[1]data3!U18</f>
        <v>3.8</v>
      </c>
      <c r="V21" s="51">
        <f>[1]data3!V18</f>
        <v>3.9</v>
      </c>
      <c r="W21" s="51">
        <f>[1]data3!W18</f>
        <v>3.9</v>
      </c>
      <c r="X21" s="51">
        <f>[1]data3!X18</f>
        <v>3.9</v>
      </c>
    </row>
    <row r="22" spans="1:24" ht="13.5" customHeight="1" x14ac:dyDescent="0.25">
      <c r="A22" s="4" t="s">
        <v>71</v>
      </c>
      <c r="B22" s="51">
        <f>[1]data3!B19</f>
        <v>1.3</v>
      </c>
      <c r="C22" s="24"/>
      <c r="D22" s="51">
        <f>[1]data3!D19</f>
        <v>3.4</v>
      </c>
      <c r="E22" s="51">
        <f>[1]data3!E19</f>
        <v>2.7</v>
      </c>
      <c r="F22" s="51">
        <f>[1]data3!F19</f>
        <v>3.8</v>
      </c>
      <c r="G22" s="51">
        <f>[1]data3!G19</f>
        <v>3.3</v>
      </c>
      <c r="H22" s="51">
        <f>[1]data3!H19</f>
        <v>3.8</v>
      </c>
      <c r="I22" s="51">
        <f>[1]data3!I19</f>
        <v>3.3</v>
      </c>
      <c r="J22" s="51">
        <f>[1]data3!J19</f>
        <v>2.7</v>
      </c>
      <c r="K22" s="51">
        <f>[1]data3!K19</f>
        <v>4.5</v>
      </c>
      <c r="L22" s="51">
        <f>[1]data3!L19</f>
        <v>2.7</v>
      </c>
      <c r="M22" s="51">
        <f>[1]data3!M19</f>
        <v>1.6</v>
      </c>
      <c r="N22" s="51">
        <f>[1]data3!N19</f>
        <v>2.2999999999999998</v>
      </c>
      <c r="O22" s="51">
        <f>[1]data3!O19</f>
        <v>2.7</v>
      </c>
      <c r="P22" s="51">
        <f>[1]data3!P19</f>
        <v>3.6</v>
      </c>
      <c r="Q22" s="51">
        <f>[1]data3!Q19</f>
        <v>2.1</v>
      </c>
      <c r="R22" s="51">
        <f>[1]data3!R19</f>
        <v>2.7</v>
      </c>
      <c r="S22" s="51">
        <f>[1]data3!S19</f>
        <v>2.8</v>
      </c>
      <c r="T22" s="51">
        <f>[1]data3!T19</f>
        <v>3.3</v>
      </c>
      <c r="U22" s="51">
        <f>[1]data3!U19</f>
        <v>3.5</v>
      </c>
      <c r="V22" s="51">
        <f>[1]data3!V19</f>
        <v>3.7</v>
      </c>
      <c r="W22" s="51">
        <f>[1]data3!W19</f>
        <v>3.7</v>
      </c>
      <c r="X22" s="51">
        <f>[1]data3!X19</f>
        <v>3.7</v>
      </c>
    </row>
    <row r="23" spans="1:24" ht="13.5" customHeight="1" x14ac:dyDescent="0.25">
      <c r="A23" s="26" t="s">
        <v>72</v>
      </c>
      <c r="B23" s="51">
        <f>[1]data3!B20</f>
        <v>1.3</v>
      </c>
      <c r="C23" s="24"/>
      <c r="D23" s="51">
        <f>[1]data3!D20</f>
        <v>3.9</v>
      </c>
      <c r="E23" s="51">
        <f>[1]data3!E20</f>
        <v>1.4</v>
      </c>
      <c r="F23" s="51">
        <f>[1]data3!F20</f>
        <v>0.1</v>
      </c>
      <c r="G23" s="51">
        <f>[1]data3!G20</f>
        <v>0</v>
      </c>
      <c r="H23" s="51">
        <f>[1]data3!H20</f>
        <v>2.8</v>
      </c>
      <c r="I23" s="51">
        <f>[1]data3!I20</f>
        <v>3</v>
      </c>
      <c r="J23" s="51">
        <f>[1]data3!J20</f>
        <v>4.0999999999999996</v>
      </c>
      <c r="K23" s="51">
        <f>[1]data3!K20</f>
        <v>4.0999999999999996</v>
      </c>
      <c r="L23" s="51">
        <f>[1]data3!L20</f>
        <v>2.2000000000000002</v>
      </c>
      <c r="M23" s="51">
        <f>[1]data3!M20</f>
        <v>-2.1</v>
      </c>
      <c r="N23" s="51">
        <f>[1]data3!N20</f>
        <v>2.9</v>
      </c>
      <c r="O23" s="51">
        <f>[1]data3!O20</f>
        <v>1.9</v>
      </c>
      <c r="P23" s="51">
        <f>[1]data3!P20</f>
        <v>1.1000000000000001</v>
      </c>
      <c r="Q23" s="51">
        <f>[1]data3!Q20</f>
        <v>1.9</v>
      </c>
      <c r="R23" s="51">
        <f>[1]data3!R20</f>
        <v>2</v>
      </c>
      <c r="S23" s="51">
        <f>[1]data3!S20</f>
        <v>2.2999999999999998</v>
      </c>
      <c r="T23" s="51">
        <f>[1]data3!T20</f>
        <v>2.2999999999999998</v>
      </c>
      <c r="U23" s="51">
        <f>[1]data3!U20</f>
        <v>2.5</v>
      </c>
      <c r="V23" s="51">
        <f>[1]data3!V20</f>
        <v>2.2000000000000002</v>
      </c>
      <c r="W23" s="51">
        <f>[1]data3!W20</f>
        <v>2.2000000000000002</v>
      </c>
      <c r="X23" s="51">
        <f>[1]data3!X20</f>
        <v>2.2000000000000002</v>
      </c>
    </row>
    <row r="24" spans="1:24" ht="13.5" customHeight="1" x14ac:dyDescent="0.25">
      <c r="A24" s="52" t="s">
        <v>73</v>
      </c>
      <c r="B24" s="51">
        <f>[1]data3!B21</f>
        <v>1</v>
      </c>
      <c r="D24" s="51">
        <f>[1]data3!D21</f>
        <v>5.0999999999999996</v>
      </c>
      <c r="E24" s="51">
        <f>[1]data3!E21</f>
        <v>1.7</v>
      </c>
      <c r="F24" s="51">
        <f>[1]data3!F21</f>
        <v>2.8</v>
      </c>
      <c r="G24" s="51">
        <f>[1]data3!G21</f>
        <v>1.9</v>
      </c>
      <c r="H24" s="51">
        <f>[1]data3!H21</f>
        <v>3.1</v>
      </c>
      <c r="I24" s="51">
        <f>[1]data3!I21</f>
        <v>3.2</v>
      </c>
      <c r="J24" s="51">
        <f>[1]data3!J21</f>
        <v>2.6</v>
      </c>
      <c r="K24" s="51">
        <f>[1]data3!K21</f>
        <v>2</v>
      </c>
      <c r="L24" s="51">
        <f>[1]data3!L21</f>
        <v>1.2</v>
      </c>
      <c r="M24" s="51">
        <f>[1]data3!M21</f>
        <v>-2.7</v>
      </c>
      <c r="N24" s="51">
        <f>[1]data3!N21</f>
        <v>3.4</v>
      </c>
      <c r="O24" s="51">
        <f>[1]data3!O21</f>
        <v>3</v>
      </c>
      <c r="P24" s="51">
        <f>[1]data3!P21</f>
        <v>1.9</v>
      </c>
      <c r="Q24" s="51">
        <f>[1]data3!Q21</f>
        <v>2</v>
      </c>
      <c r="R24" s="51">
        <f>[1]data3!R21</f>
        <v>2.5</v>
      </c>
      <c r="S24" s="51">
        <f>[1]data3!S21</f>
        <v>2.2999999999999998</v>
      </c>
      <c r="T24" s="51">
        <f>[1]data3!T21</f>
        <v>2</v>
      </c>
      <c r="U24" s="51">
        <f>[1]data3!U21</f>
        <v>2</v>
      </c>
      <c r="V24" s="51">
        <f>[1]data3!V21</f>
        <v>1.8</v>
      </c>
      <c r="W24" s="51">
        <f>[1]data3!W21</f>
        <v>1.8</v>
      </c>
      <c r="X24" s="51">
        <f>[1]data3!X21</f>
        <v>1.8</v>
      </c>
    </row>
    <row r="25" spans="1:24" ht="13.5" customHeight="1" x14ac:dyDescent="0.25">
      <c r="A25" s="4" t="s">
        <v>74</v>
      </c>
      <c r="B25" s="51">
        <f>[1]data3!B22</f>
        <v>0.9</v>
      </c>
      <c r="D25" s="51">
        <f>[1]data3!D22</f>
        <v>3.6</v>
      </c>
      <c r="E25" s="51">
        <f>[1]data3!E22</f>
        <v>1.4</v>
      </c>
      <c r="F25" s="51">
        <f>[1]data3!F22</f>
        <v>1.6</v>
      </c>
      <c r="G25" s="51">
        <f>[1]data3!G22</f>
        <v>0.7</v>
      </c>
      <c r="H25" s="51">
        <f>[1]data3!H22</f>
        <v>2.5</v>
      </c>
      <c r="I25" s="51">
        <f>[1]data3!I22</f>
        <v>2.2999999999999998</v>
      </c>
      <c r="J25" s="51">
        <f>[1]data3!J22</f>
        <v>3.3</v>
      </c>
      <c r="K25" s="51">
        <f>[1]data3!K22</f>
        <v>3.6</v>
      </c>
      <c r="L25" s="51">
        <f>[1]data3!L22</f>
        <v>1.6</v>
      </c>
      <c r="M25" s="51">
        <f>[1]data3!M22</f>
        <v>-3.8</v>
      </c>
      <c r="N25" s="51">
        <f>[1]data3!N22</f>
        <v>1.9</v>
      </c>
      <c r="O25" s="51">
        <f>[1]data3!O22</f>
        <v>3.1</v>
      </c>
      <c r="P25" s="51">
        <f>[1]data3!P22</f>
        <v>0.9</v>
      </c>
      <c r="Q25" s="51">
        <f>[1]data3!Q22</f>
        <v>0.2</v>
      </c>
      <c r="R25" s="51">
        <f>[1]data3!R22</f>
        <v>0.3</v>
      </c>
      <c r="S25" s="51">
        <f>[1]data3!S22</f>
        <v>1.3</v>
      </c>
      <c r="T25" s="51">
        <f>[1]data3!T22</f>
        <v>2.5</v>
      </c>
      <c r="U25" s="51">
        <f>[1]data3!U22</f>
        <v>2.5</v>
      </c>
      <c r="V25" s="51">
        <f>[1]data3!V22</f>
        <v>2.4</v>
      </c>
      <c r="W25" s="51">
        <f>[1]data3!W22</f>
        <v>2.4</v>
      </c>
      <c r="X25" s="51">
        <f>[1]data3!X22</f>
        <v>2.4</v>
      </c>
    </row>
    <row r="26" spans="1:24" ht="13.5" customHeight="1" x14ac:dyDescent="0.25">
      <c r="A26" s="4" t="s">
        <v>75</v>
      </c>
      <c r="B26" s="51">
        <f>[1]data3!B23</f>
        <v>0.9</v>
      </c>
      <c r="D26" s="51">
        <f>[1]data3!D23</f>
        <v>4.2</v>
      </c>
      <c r="E26" s="51">
        <f>[1]data3!E23</f>
        <v>3.7</v>
      </c>
      <c r="F26" s="51">
        <f>[1]data3!F23</f>
        <v>4.5</v>
      </c>
      <c r="G26" s="51">
        <f>[1]data3!G23</f>
        <v>3.8</v>
      </c>
      <c r="H26" s="51">
        <f>[1]data3!H23</f>
        <v>4.8</v>
      </c>
      <c r="I26" s="51">
        <f>[1]data3!I23</f>
        <v>4.3</v>
      </c>
      <c r="J26" s="51">
        <f>[1]data3!J23</f>
        <v>4</v>
      </c>
      <c r="K26" s="51">
        <f>[1]data3!K23</f>
        <v>0.5</v>
      </c>
      <c r="L26" s="51">
        <f>[1]data3!L23</f>
        <v>0.7</v>
      </c>
      <c r="M26" s="51">
        <f>[1]data3!M23</f>
        <v>-6.5</v>
      </c>
      <c r="N26" s="51">
        <f>[1]data3!N23</f>
        <v>0.8</v>
      </c>
      <c r="O26" s="51">
        <f>[1]data3!O23</f>
        <v>1.8</v>
      </c>
      <c r="P26" s="51">
        <f>[1]data3!P23</f>
        <v>-1.5</v>
      </c>
      <c r="Q26" s="51">
        <f>[1]data3!Q23</f>
        <v>1.6</v>
      </c>
      <c r="R26" s="51">
        <f>[1]data3!R23</f>
        <v>3.6</v>
      </c>
      <c r="S26" s="51">
        <f>[1]data3!S23</f>
        <v>1.8</v>
      </c>
      <c r="T26" s="51">
        <f>[1]data3!T23</f>
        <v>1.5</v>
      </c>
      <c r="U26" s="51">
        <f>[1]data3!U23</f>
        <v>1.3</v>
      </c>
      <c r="V26" s="51">
        <f>[1]data3!V23</f>
        <v>1.6</v>
      </c>
      <c r="W26" s="51">
        <f>[1]data3!W23</f>
        <v>1.6</v>
      </c>
      <c r="X26" s="51">
        <f>[1]data3!X23</f>
        <v>1.6</v>
      </c>
    </row>
    <row r="27" spans="1:24" ht="13.5" customHeight="1" x14ac:dyDescent="0.25">
      <c r="A27" s="4" t="s">
        <v>76</v>
      </c>
      <c r="B27" s="51">
        <f>[1]data3!B24</f>
        <v>0.9</v>
      </c>
      <c r="D27" s="51">
        <f>[1]data3!D24</f>
        <v>9.5</v>
      </c>
      <c r="E27" s="51">
        <f>[1]data3!E24</f>
        <v>5.3</v>
      </c>
      <c r="F27" s="51">
        <f>[1]data3!F24</f>
        <v>5.8</v>
      </c>
      <c r="G27" s="51">
        <f>[1]data3!G24</f>
        <v>3</v>
      </c>
      <c r="H27" s="51">
        <f>[1]data3!H24</f>
        <v>4.5999999999999996</v>
      </c>
      <c r="I27" s="51">
        <f>[1]data3!I24</f>
        <v>5.7</v>
      </c>
      <c r="J27" s="51">
        <f>[1]data3!J24</f>
        <v>5.5</v>
      </c>
      <c r="K27" s="51">
        <f>[1]data3!K24</f>
        <v>4.9000000000000004</v>
      </c>
      <c r="L27" s="51">
        <f>[1]data3!L24</f>
        <v>-2.7</v>
      </c>
      <c r="M27" s="51">
        <f>[1]data3!M24</f>
        <v>-6.4</v>
      </c>
      <c r="N27" s="51">
        <f>[1]data3!N24</f>
        <v>-0.3</v>
      </c>
      <c r="O27" s="51">
        <f>[1]data3!O24</f>
        <v>2.8</v>
      </c>
      <c r="P27" s="51">
        <f>[1]data3!P24</f>
        <v>-0.3</v>
      </c>
      <c r="Q27" s="51">
        <f>[1]data3!Q24</f>
        <v>0.2</v>
      </c>
      <c r="R27" s="51">
        <f>[1]data3!R24</f>
        <v>4.8</v>
      </c>
      <c r="S27" s="51">
        <f>[1]data3!S24</f>
        <v>3.3</v>
      </c>
      <c r="T27" s="51">
        <f>[1]data3!T24</f>
        <v>3.8</v>
      </c>
      <c r="U27" s="51">
        <f>[1]data3!U24</f>
        <v>3.3</v>
      </c>
      <c r="V27" s="51">
        <f>[1]data3!V24</f>
        <v>2.4</v>
      </c>
      <c r="W27" s="51">
        <f>[1]data3!W24</f>
        <v>2.4</v>
      </c>
      <c r="X27" s="51">
        <f>[1]data3!X24</f>
        <v>2.4</v>
      </c>
    </row>
    <row r="28" spans="1:24" ht="13.5" customHeight="1" x14ac:dyDescent="0.25">
      <c r="A28" s="4" t="s">
        <v>77</v>
      </c>
      <c r="B28" s="51">
        <f>[1]data3!B25</f>
        <v>0.6</v>
      </c>
      <c r="D28" s="51">
        <f>[1]data3!D25</f>
        <v>2.1</v>
      </c>
      <c r="E28" s="51">
        <f>[1]data3!E25</f>
        <v>5.7</v>
      </c>
      <c r="F28" s="51">
        <f>[1]data3!F25</f>
        <v>5</v>
      </c>
      <c r="G28" s="51">
        <f>[1]data3!G25</f>
        <v>5.2</v>
      </c>
      <c r="H28" s="51">
        <f>[1]data3!H25</f>
        <v>9.1</v>
      </c>
      <c r="I28" s="51">
        <f>[1]data3!I25</f>
        <v>4.3</v>
      </c>
      <c r="J28" s="51">
        <f>[1]data3!J25</f>
        <v>8</v>
      </c>
      <c r="K28" s="51">
        <f>[1]data3!K25</f>
        <v>6.8</v>
      </c>
      <c r="L28" s="51">
        <f>[1]data3!L25</f>
        <v>8.6999999999999993</v>
      </c>
      <c r="M28" s="51">
        <f>[1]data3!M25</f>
        <v>-7.1</v>
      </c>
      <c r="N28" s="51">
        <f>[1]data3!N25</f>
        <v>-0.8</v>
      </c>
      <c r="O28" s="51">
        <f>[1]data3!O25</f>
        <v>1.1000000000000001</v>
      </c>
      <c r="P28" s="51">
        <f>[1]data3!P25</f>
        <v>0.7</v>
      </c>
      <c r="Q28" s="51">
        <f>[1]data3!Q25</f>
        <v>3.2</v>
      </c>
      <c r="R28" s="51">
        <f>[1]data3!R25</f>
        <v>2.8</v>
      </c>
      <c r="S28" s="51">
        <f>[1]data3!S25</f>
        <v>2.2999999999999998</v>
      </c>
      <c r="T28" s="51">
        <f>[1]data3!T25</f>
        <v>2</v>
      </c>
      <c r="U28" s="51">
        <f>[1]data3!U25</f>
        <v>2</v>
      </c>
      <c r="V28" s="51">
        <f>[1]data3!V25</f>
        <v>1.7</v>
      </c>
      <c r="W28" s="51">
        <f>[1]data3!W25</f>
        <v>1.7</v>
      </c>
      <c r="X28" s="51">
        <f>[1]data3!X25</f>
        <v>1.7</v>
      </c>
    </row>
    <row r="29" spans="1:24" ht="13.5" customHeight="1" x14ac:dyDescent="0.25">
      <c r="A29" s="24" t="s">
        <v>78</v>
      </c>
      <c r="B29" s="51">
        <f>[1]data3!B26</f>
        <v>0.6</v>
      </c>
      <c r="C29" s="24"/>
      <c r="D29" s="51">
        <f>[1]data3!D26</f>
        <v>5.5</v>
      </c>
      <c r="E29" s="51">
        <f>[1]data3!E26</f>
        <v>4.0999999999999996</v>
      </c>
      <c r="F29" s="51">
        <f>[1]data3!F26</f>
        <v>4.5</v>
      </c>
      <c r="G29" s="51">
        <f>[1]data3!G26</f>
        <v>7</v>
      </c>
      <c r="H29" s="51">
        <f>[1]data3!H26</f>
        <v>8.4</v>
      </c>
      <c r="I29" s="51">
        <f>[1]data3!I26</f>
        <v>9</v>
      </c>
      <c r="J29" s="51">
        <f>[1]data3!J26</f>
        <v>9.3000000000000007</v>
      </c>
      <c r="K29" s="51">
        <f>[1]data3!K26</f>
        <v>9.9</v>
      </c>
      <c r="L29" s="51">
        <f>[1]data3!L26</f>
        <v>6.1</v>
      </c>
      <c r="M29" s="51">
        <f>[1]data3!M26</f>
        <v>5.3</v>
      </c>
      <c r="N29" s="51">
        <f>[1]data3!N26</f>
        <v>11</v>
      </c>
      <c r="O29" s="51">
        <f>[1]data3!O26</f>
        <v>7.6</v>
      </c>
      <c r="P29" s="51">
        <f>[1]data3!P26</f>
        <v>4.8</v>
      </c>
      <c r="Q29" s="51">
        <f>[1]data3!Q26</f>
        <v>6.4</v>
      </c>
      <c r="R29" s="51">
        <f>[1]data3!R26</f>
        <v>7.3</v>
      </c>
      <c r="S29" s="51">
        <f>[1]data3!S26</f>
        <v>8</v>
      </c>
      <c r="T29" s="51">
        <f>[1]data3!T26</f>
        <v>8</v>
      </c>
      <c r="U29" s="51">
        <f>[1]data3!U26</f>
        <v>8.3000000000000007</v>
      </c>
      <c r="V29" s="51">
        <f>[1]data3!V26</f>
        <v>7.4</v>
      </c>
      <c r="W29" s="51">
        <f>[1]data3!W26</f>
        <v>7.4</v>
      </c>
      <c r="X29" s="51">
        <f>[1]data3!X26</f>
        <v>7.4</v>
      </c>
    </row>
    <row r="30" spans="1:24" ht="13.5" customHeight="1" x14ac:dyDescent="0.25">
      <c r="A30" s="4" t="s">
        <v>79</v>
      </c>
      <c r="B30" s="51">
        <f>[1]data3!B27</f>
        <v>0.6</v>
      </c>
      <c r="D30" s="51">
        <f>[1]data3!D27</f>
        <v>3.3</v>
      </c>
      <c r="E30" s="51">
        <f>[1]data3!E27</f>
        <v>6.7</v>
      </c>
      <c r="F30" s="51">
        <f>[1]data3!F27</f>
        <v>6.9</v>
      </c>
      <c r="G30" s="51">
        <f>[1]data3!G27</f>
        <v>10.199999999999999</v>
      </c>
      <c r="H30" s="51">
        <f>[1]data3!H27</f>
        <v>7.4</v>
      </c>
      <c r="I30" s="51">
        <f>[1]data3!I27</f>
        <v>7.8</v>
      </c>
      <c r="J30" s="51">
        <f>[1]data3!J27</f>
        <v>7.4</v>
      </c>
      <c r="K30" s="51">
        <f>[1]data3!K27</f>
        <v>11.1</v>
      </c>
      <c r="L30" s="51">
        <f>[1]data3!L27</f>
        <v>2.8</v>
      </c>
      <c r="M30" s="51">
        <f>[1]data3!M27</f>
        <v>-14.9</v>
      </c>
      <c r="N30" s="51">
        <f>[1]data3!N27</f>
        <v>1.7</v>
      </c>
      <c r="O30" s="51">
        <f>[1]data3!O27</f>
        <v>6.1</v>
      </c>
      <c r="P30" s="51">
        <f>[1]data3!P27</f>
        <v>3.9</v>
      </c>
      <c r="Q30" s="51">
        <f>[1]data3!Q27</f>
        <v>3.2</v>
      </c>
      <c r="R30" s="51">
        <f>[1]data3!R27</f>
        <v>3</v>
      </c>
      <c r="S30" s="51">
        <f>[1]data3!S27</f>
        <v>2.8</v>
      </c>
      <c r="T30" s="51">
        <f>[1]data3!T27</f>
        <v>2.8</v>
      </c>
      <c r="U30" s="51">
        <f>[1]data3!U27</f>
        <v>2.5</v>
      </c>
      <c r="V30" s="51">
        <f>[1]data3!V27</f>
        <v>2</v>
      </c>
      <c r="W30" s="51">
        <f>[1]data3!W27</f>
        <v>2</v>
      </c>
      <c r="X30" s="51">
        <f>[1]data3!X27</f>
        <v>2</v>
      </c>
    </row>
    <row r="31" spans="1:24" ht="13.5" customHeight="1" x14ac:dyDescent="0.25">
      <c r="A31" s="4" t="s">
        <v>80</v>
      </c>
      <c r="B31" s="51">
        <f>[1]data3!B28</f>
        <v>0.4</v>
      </c>
      <c r="D31" s="51">
        <f>[1]data3!D28</f>
        <v>1.2</v>
      </c>
      <c r="E31" s="51">
        <f>[1]data3!E28</f>
        <v>3.3</v>
      </c>
      <c r="F31" s="51">
        <f>[1]data3!F28</f>
        <v>4.7</v>
      </c>
      <c r="G31" s="51">
        <f>[1]data3!G28</f>
        <v>5.4</v>
      </c>
      <c r="H31" s="51">
        <f>[1]data3!H28</f>
        <v>5.2</v>
      </c>
      <c r="I31" s="51">
        <f>[1]data3!I28</f>
        <v>6.5</v>
      </c>
      <c r="J31" s="51">
        <f>[1]data3!J28</f>
        <v>8.3000000000000007</v>
      </c>
      <c r="K31" s="51">
        <f>[1]data3!K28</f>
        <v>10.7</v>
      </c>
      <c r="L31" s="51">
        <f>[1]data3!L28</f>
        <v>5.5</v>
      </c>
      <c r="M31" s="51">
        <f>[1]data3!M28</f>
        <v>-5.3</v>
      </c>
      <c r="N31" s="51">
        <f>[1]data3!N28</f>
        <v>4.9000000000000004</v>
      </c>
      <c r="O31" s="51">
        <f>[1]data3!O28</f>
        <v>2.7</v>
      </c>
      <c r="P31" s="51">
        <f>[1]data3!P28</f>
        <v>1.6</v>
      </c>
      <c r="Q31" s="51">
        <f>[1]data3!Q28</f>
        <v>1.4</v>
      </c>
      <c r="R31" s="51">
        <f>[1]data3!R28</f>
        <v>2.4</v>
      </c>
      <c r="S31" s="51">
        <f>[1]data3!S28</f>
        <v>3.3</v>
      </c>
      <c r="T31" s="51">
        <f>[1]data3!T28</f>
        <v>4.3</v>
      </c>
      <c r="U31" s="51">
        <f>[1]data3!U28</f>
        <v>3.5</v>
      </c>
      <c r="V31" s="51">
        <f>[1]data3!V28</f>
        <v>3.3</v>
      </c>
      <c r="W31" s="51">
        <f>[1]data3!W28</f>
        <v>3.3</v>
      </c>
      <c r="X31" s="51">
        <f>[1]data3!X28</f>
        <v>3.3</v>
      </c>
    </row>
    <row r="32" spans="1:24" ht="13.5" customHeight="1" x14ac:dyDescent="0.25">
      <c r="A32" s="4" t="s">
        <v>81</v>
      </c>
      <c r="B32" s="51">
        <f>[1]data3!B29</f>
        <v>0.4</v>
      </c>
      <c r="D32" s="51">
        <f>[1]data3!D29</f>
        <v>5.3</v>
      </c>
      <c r="E32" s="51">
        <f>[1]data3!E29</f>
        <v>7.2</v>
      </c>
      <c r="F32" s="51">
        <f>[1]data3!F29</f>
        <v>7.2</v>
      </c>
      <c r="G32" s="51">
        <f>[1]data3!G29</f>
        <v>8.6</v>
      </c>
      <c r="H32" s="51">
        <f>[1]data3!H29</f>
        <v>8.9</v>
      </c>
      <c r="I32" s="51">
        <f>[1]data3!I29</f>
        <v>10.199999999999999</v>
      </c>
      <c r="J32" s="51">
        <f>[1]data3!J29</f>
        <v>11.7</v>
      </c>
      <c r="K32" s="51">
        <f>[1]data3!K29</f>
        <v>10</v>
      </c>
      <c r="L32" s="51">
        <f>[1]data3!L29</f>
        <v>-2.9</v>
      </c>
      <c r="M32" s="51">
        <f>[1]data3!M29</f>
        <v>-14.2</v>
      </c>
      <c r="N32" s="51">
        <f>[1]data3!N29</f>
        <v>-3.2</v>
      </c>
      <c r="O32" s="51">
        <f>[1]data3!O29</f>
        <v>4.8</v>
      </c>
      <c r="P32" s="51">
        <f>[1]data3!P29</f>
        <v>5</v>
      </c>
      <c r="Q32" s="51">
        <f>[1]data3!Q29</f>
        <v>4.2</v>
      </c>
      <c r="R32" s="51">
        <f>[1]data3!R29</f>
        <v>2.4</v>
      </c>
      <c r="S32" s="51">
        <f>[1]data3!S29</f>
        <v>3.3</v>
      </c>
      <c r="T32" s="51">
        <f>[1]data3!T29</f>
        <v>3.8</v>
      </c>
      <c r="U32" s="51">
        <f>[1]data3!U29</f>
        <v>3</v>
      </c>
      <c r="V32" s="51">
        <f>[1]data3!V29</f>
        <v>2.7</v>
      </c>
      <c r="W32" s="51">
        <f>[1]data3!W29</f>
        <v>2.7</v>
      </c>
      <c r="X32" s="51">
        <f>[1]data3!X29</f>
        <v>2.7</v>
      </c>
    </row>
    <row r="33" spans="1:24" ht="13.5" customHeight="1" x14ac:dyDescent="0.25">
      <c r="A33" s="4" t="s">
        <v>82</v>
      </c>
      <c r="B33" s="51">
        <f>[1]data3!B30</f>
        <v>0.3</v>
      </c>
      <c r="D33" s="51">
        <f>[1]data3!D30</f>
        <v>9.9</v>
      </c>
      <c r="E33" s="51">
        <f>[1]data3!E30</f>
        <v>6.2</v>
      </c>
      <c r="F33" s="51">
        <f>[1]data3!F30</f>
        <v>6.1</v>
      </c>
      <c r="G33" s="51">
        <f>[1]data3!G30</f>
        <v>7.5</v>
      </c>
      <c r="H33" s="51">
        <f>[1]data3!H30</f>
        <v>6.5</v>
      </c>
      <c r="I33" s="51">
        <f>[1]data3!I30</f>
        <v>9.5</v>
      </c>
      <c r="J33" s="51">
        <f>[1]data3!J30</f>
        <v>10.4</v>
      </c>
      <c r="K33" s="51">
        <f>[1]data3!K30</f>
        <v>7.9</v>
      </c>
      <c r="L33" s="51">
        <f>[1]data3!L30</f>
        <v>-5.3</v>
      </c>
      <c r="M33" s="51">
        <f>[1]data3!M30</f>
        <v>-14.7</v>
      </c>
      <c r="N33" s="51">
        <f>[1]data3!N30</f>
        <v>2.4</v>
      </c>
      <c r="O33" s="51">
        <f>[1]data3!O30</f>
        <v>8.3000000000000007</v>
      </c>
      <c r="P33" s="51">
        <f>[1]data3!P30</f>
        <v>4.7</v>
      </c>
      <c r="Q33" s="51">
        <f>[1]data3!Q30</f>
        <v>1.7</v>
      </c>
      <c r="R33" s="51">
        <f>[1]data3!R30</f>
        <v>2</v>
      </c>
      <c r="S33" s="51">
        <f>[1]data3!S30</f>
        <v>3.8</v>
      </c>
      <c r="T33" s="51">
        <f>[1]data3!T30</f>
        <v>3.8</v>
      </c>
      <c r="U33" s="51">
        <f>[1]data3!U30</f>
        <v>3.5</v>
      </c>
      <c r="V33" s="51">
        <f>[1]data3!V30</f>
        <v>3.4</v>
      </c>
      <c r="W33" s="51">
        <f>[1]data3!W30</f>
        <v>3.4</v>
      </c>
      <c r="X33" s="51">
        <f>[1]data3!X30</f>
        <v>3.4</v>
      </c>
    </row>
    <row r="34" spans="1:24" ht="13.5" customHeight="1" x14ac:dyDescent="0.25">
      <c r="A34" s="4" t="s">
        <v>83</v>
      </c>
      <c r="B34" s="51">
        <f>[1]data3!B31</f>
        <v>0.3</v>
      </c>
      <c r="D34" s="51">
        <f>[1]data3!D31</f>
        <v>4.2</v>
      </c>
      <c r="E34" s="51">
        <f>[1]data3!E31</f>
        <v>3.6</v>
      </c>
      <c r="F34" s="51">
        <f>[1]data3!F31</f>
        <v>3.1</v>
      </c>
      <c r="G34" s="51">
        <f>[1]data3!G31</f>
        <v>6.5</v>
      </c>
      <c r="H34" s="51">
        <f>[1]data3!H31</f>
        <v>4.9000000000000004</v>
      </c>
      <c r="I34" s="51">
        <f>[1]data3!I31</f>
        <v>1.1000000000000001</v>
      </c>
      <c r="J34" s="51">
        <f>[1]data3!J31</f>
        <v>5.8</v>
      </c>
      <c r="K34" s="51">
        <f>[1]data3!K31</f>
        <v>3.5</v>
      </c>
      <c r="L34" s="51">
        <f>[1]data3!L31</f>
        <v>-0.4</v>
      </c>
      <c r="M34" s="51">
        <f>[1]data3!M31</f>
        <v>-4.5</v>
      </c>
      <c r="N34" s="51">
        <f>[1]data3!N31</f>
        <v>-5.3</v>
      </c>
      <c r="O34" s="51">
        <f>[1]data3!O31</f>
        <v>-8.9</v>
      </c>
      <c r="P34" s="51">
        <f>[1]data3!P31</f>
        <v>-6.6</v>
      </c>
      <c r="Q34" s="51">
        <f>[1]data3!Q31</f>
        <v>-3.9</v>
      </c>
      <c r="R34" s="51">
        <f>[1]data3!R31</f>
        <v>0.7</v>
      </c>
      <c r="S34" s="51">
        <f>[1]data3!S31</f>
        <v>2</v>
      </c>
      <c r="T34" s="51">
        <f>[1]data3!T31</f>
        <v>3.8</v>
      </c>
      <c r="U34" s="51">
        <f>[1]data3!U31</f>
        <v>5</v>
      </c>
      <c r="V34" s="51">
        <f>[1]data3!V31</f>
        <v>4.7</v>
      </c>
      <c r="W34" s="51">
        <f>[1]data3!W31</f>
        <v>4.7</v>
      </c>
      <c r="X34" s="51">
        <f>[1]data3!X31</f>
        <v>4.7</v>
      </c>
    </row>
    <row r="35" spans="1:24" ht="13.5" customHeight="1" x14ac:dyDescent="0.25">
      <c r="A35" s="4" t="s">
        <v>84</v>
      </c>
      <c r="B35" s="51">
        <f>[1]data3!B32</f>
        <v>0.3</v>
      </c>
      <c r="D35" s="51">
        <f>[1]data3!D32</f>
        <v>3.8</v>
      </c>
      <c r="E35" s="51">
        <f>[1]data3!E32</f>
        <v>1.9</v>
      </c>
      <c r="F35" s="51">
        <f>[1]data3!F32</f>
        <v>0.8</v>
      </c>
      <c r="G35" s="51">
        <f>[1]data3!G32</f>
        <v>-0.9</v>
      </c>
      <c r="H35" s="51">
        <f>[1]data3!H32</f>
        <v>1.8</v>
      </c>
      <c r="I35" s="51">
        <f>[1]data3!I32</f>
        <v>0.8</v>
      </c>
      <c r="J35" s="51">
        <f>[1]data3!J32</f>
        <v>1.6</v>
      </c>
      <c r="K35" s="51">
        <f>[1]data3!K32</f>
        <v>2.5</v>
      </c>
      <c r="L35" s="51">
        <f>[1]data3!L32</f>
        <v>0.2</v>
      </c>
      <c r="M35" s="51">
        <f>[1]data3!M32</f>
        <v>-3</v>
      </c>
      <c r="N35" s="51">
        <f>[1]data3!N32</f>
        <v>1.9</v>
      </c>
      <c r="O35" s="51">
        <f>[1]data3!O32</f>
        <v>-1.8</v>
      </c>
      <c r="P35" s="51">
        <f>[1]data3!P32</f>
        <v>-3.3</v>
      </c>
      <c r="Q35" s="51">
        <f>[1]data3!Q32</f>
        <v>-1.4</v>
      </c>
      <c r="R35" s="51">
        <f>[1]data3!R32</f>
        <v>0.9</v>
      </c>
      <c r="S35" s="51">
        <f>[1]data3!S32</f>
        <v>1.8</v>
      </c>
      <c r="T35" s="51">
        <f>[1]data3!T32</f>
        <v>2.2999999999999998</v>
      </c>
      <c r="U35" s="51">
        <f>[1]data3!U32</f>
        <v>2.2999999999999998</v>
      </c>
      <c r="V35" s="51">
        <f>[1]data3!V32</f>
        <v>1.3</v>
      </c>
      <c r="W35" s="51">
        <f>[1]data3!W32</f>
        <v>1.3</v>
      </c>
      <c r="X35" s="51">
        <f>[1]data3!X32</f>
        <v>1.3</v>
      </c>
    </row>
    <row r="36" spans="1:24" ht="13.5" customHeight="1" x14ac:dyDescent="0.25">
      <c r="A36" s="4" t="s">
        <v>85</v>
      </c>
      <c r="B36" s="51">
        <f>[1]data3!B33</f>
        <v>0.1</v>
      </c>
      <c r="D36" s="51">
        <f>[1]data3!D33</f>
        <v>4.2</v>
      </c>
      <c r="E36" s="51">
        <f>[1]data3!E33</f>
        <v>2.9</v>
      </c>
      <c r="F36" s="51">
        <f>[1]data3!F33</f>
        <v>3.8</v>
      </c>
      <c r="G36" s="51">
        <f>[1]data3!G33</f>
        <v>2.8</v>
      </c>
      <c r="H36" s="51">
        <f>[1]data3!H33</f>
        <v>4.4000000000000004</v>
      </c>
      <c r="I36" s="51">
        <f>[1]data3!I33</f>
        <v>4</v>
      </c>
      <c r="J36" s="51">
        <f>[1]data3!J33</f>
        <v>6</v>
      </c>
      <c r="K36" s="51">
        <f>[1]data3!K33</f>
        <v>7.1</v>
      </c>
      <c r="L36" s="51">
        <f>[1]data3!L33</f>
        <v>2.8</v>
      </c>
      <c r="M36" s="51">
        <f>[1]data3!M33</f>
        <v>-7.9</v>
      </c>
      <c r="N36" s="51">
        <f>[1]data3!N33</f>
        <v>1.1000000000000001</v>
      </c>
      <c r="O36" s="51">
        <f>[1]data3!O33</f>
        <v>0.9</v>
      </c>
      <c r="P36" s="51">
        <f>[1]data3!P33</f>
        <v>-2.5</v>
      </c>
      <c r="Q36" s="51">
        <f>[1]data3!Q33</f>
        <v>-1</v>
      </c>
      <c r="R36" s="51">
        <f>[1]data3!R33</f>
        <v>2.4</v>
      </c>
      <c r="S36" s="51">
        <f>[1]data3!S33</f>
        <v>2.5</v>
      </c>
      <c r="T36" s="51">
        <f>[1]data3!T33</f>
        <v>2.8</v>
      </c>
      <c r="U36" s="51">
        <f>[1]data3!U33</f>
        <v>2.2999999999999998</v>
      </c>
      <c r="V36" s="51">
        <f>[1]data3!V33</f>
        <v>2</v>
      </c>
      <c r="W36" s="51">
        <f>[1]data3!W33</f>
        <v>2</v>
      </c>
      <c r="X36" s="51">
        <f>[1]data3!X33</f>
        <v>2</v>
      </c>
    </row>
    <row r="37" spans="1:24" ht="13.5" customHeight="1" x14ac:dyDescent="0.25">
      <c r="A37" s="4" t="s">
        <v>86</v>
      </c>
      <c r="B37" s="51">
        <f>[1]data3!B34</f>
        <v>0.1</v>
      </c>
      <c r="D37" s="51">
        <f>[1]data3!D34</f>
        <v>5.7</v>
      </c>
      <c r="E37" s="51">
        <f>[1]data3!E34</f>
        <v>4.2</v>
      </c>
      <c r="F37" s="51">
        <f>[1]data3!F34</f>
        <v>4.7</v>
      </c>
      <c r="G37" s="51">
        <f>[1]data3!G34</f>
        <v>5.5</v>
      </c>
      <c r="H37" s="51">
        <f>[1]data3!H34</f>
        <v>6.7</v>
      </c>
      <c r="I37" s="51">
        <f>[1]data3!I34</f>
        <v>6.4</v>
      </c>
      <c r="J37" s="51">
        <f>[1]data3!J34</f>
        <v>6.4</v>
      </c>
      <c r="K37" s="51">
        <f>[1]data3!K34</f>
        <v>7</v>
      </c>
      <c r="L37" s="51">
        <f>[1]data3!L34</f>
        <v>5.9</v>
      </c>
      <c r="M37" s="51">
        <f>[1]data3!M34</f>
        <v>-4.9000000000000004</v>
      </c>
      <c r="N37" s="51">
        <f>[1]data3!N34</f>
        <v>0.4</v>
      </c>
      <c r="O37" s="51">
        <f>[1]data3!O34</f>
        <v>2.1</v>
      </c>
      <c r="P37" s="51">
        <f>[1]data3!P34</f>
        <v>0.5</v>
      </c>
      <c r="Q37" s="51">
        <f>[1]data3!Q34</f>
        <v>1</v>
      </c>
      <c r="R37" s="51">
        <f>[1]data3!R34</f>
        <v>1.7</v>
      </c>
      <c r="S37" s="51">
        <f>[1]data3!S34</f>
        <v>2.2999999999999998</v>
      </c>
      <c r="T37" s="51">
        <f>[1]data3!T34</f>
        <v>2</v>
      </c>
      <c r="U37" s="51">
        <f>[1]data3!U34</f>
        <v>2</v>
      </c>
      <c r="V37" s="51">
        <f>[1]data3!V34</f>
        <v>2.2999999999999998</v>
      </c>
      <c r="W37" s="51">
        <f>[1]data3!W34</f>
        <v>2.2999999999999998</v>
      </c>
      <c r="X37" s="51">
        <f>[1]data3!X34</f>
        <v>2.2999999999999998</v>
      </c>
    </row>
    <row r="38" spans="1:24" ht="13.5" customHeight="1" x14ac:dyDescent="0.25">
      <c r="A38" s="1" t="s">
        <v>87</v>
      </c>
      <c r="B38" s="53">
        <f>[1]data3!B35</f>
        <v>0</v>
      </c>
      <c r="C38" s="1"/>
      <c r="D38" s="53">
        <f>[1]data3!D35</f>
        <v>6.8</v>
      </c>
      <c r="E38" s="53">
        <f>[1]data3!E35</f>
        <v>-1.5</v>
      </c>
      <c r="F38" s="53">
        <f>[1]data3!F35</f>
        <v>2.8</v>
      </c>
      <c r="G38" s="53">
        <f>[1]data3!G35</f>
        <v>0.1</v>
      </c>
      <c r="H38" s="53">
        <f>[1]data3!H35</f>
        <v>-0.5</v>
      </c>
      <c r="I38" s="53">
        <f>[1]data3!I35</f>
        <v>3.7</v>
      </c>
      <c r="J38" s="53">
        <f>[1]data3!J35</f>
        <v>1.9</v>
      </c>
      <c r="K38" s="53">
        <f>[1]data3!K35</f>
        <v>4</v>
      </c>
      <c r="L38" s="53">
        <f>[1]data3!L35</f>
        <v>3.3</v>
      </c>
      <c r="M38" s="53">
        <f>[1]data3!M35</f>
        <v>-2.5</v>
      </c>
      <c r="N38" s="53">
        <f>[1]data3!N35</f>
        <v>3.5</v>
      </c>
      <c r="O38" s="53">
        <f>[1]data3!O35</f>
        <v>2.2999999999999998</v>
      </c>
      <c r="P38" s="53">
        <f>[1]data3!P35</f>
        <v>2.5</v>
      </c>
      <c r="Q38" s="53">
        <f>[1]data3!Q35</f>
        <v>2.7</v>
      </c>
      <c r="R38" s="53">
        <f>[1]data3!R35</f>
        <v>3.5</v>
      </c>
      <c r="S38" s="53">
        <f>[1]data3!S35</f>
        <v>3.5</v>
      </c>
      <c r="T38" s="53">
        <f>[1]data3!T35</f>
        <v>3.3</v>
      </c>
      <c r="U38" s="53">
        <f>[1]data3!U35</f>
        <v>3</v>
      </c>
      <c r="V38" s="53">
        <f>[1]data3!V35</f>
        <v>2.4</v>
      </c>
      <c r="W38" s="53">
        <f>[1]data3!W35</f>
        <v>2.4</v>
      </c>
      <c r="X38" s="53">
        <f>[1]data3!X35</f>
        <v>2.4</v>
      </c>
    </row>
    <row r="39" spans="1:24" ht="13.5" customHeight="1" x14ac:dyDescent="0.25">
      <c r="A39" s="54" t="s">
        <v>88</v>
      </c>
      <c r="B39" s="55"/>
      <c r="C39" s="1"/>
      <c r="D39" s="53">
        <f>[1]data3!D36</f>
        <v>3.7</v>
      </c>
      <c r="E39" s="53">
        <f>[1]data3!E36</f>
        <v>0.8</v>
      </c>
      <c r="F39" s="53">
        <f>[1]data3!F36</f>
        <v>0.5</v>
      </c>
      <c r="G39" s="53">
        <f>[1]data3!G36</f>
        <v>0.4</v>
      </c>
      <c r="H39" s="53">
        <f>[1]data3!H36</f>
        <v>2.6</v>
      </c>
      <c r="I39" s="53">
        <f>[1]data3!I36</f>
        <v>2.4</v>
      </c>
      <c r="J39" s="53">
        <f>[1]data3!J36</f>
        <v>3.8</v>
      </c>
      <c r="K39" s="53">
        <f>[1]data3!K36</f>
        <v>0.8</v>
      </c>
      <c r="L39" s="53">
        <f>[1]data3!L36</f>
        <v>-0.7</v>
      </c>
      <c r="M39" s="53">
        <f>[1]data3!M36</f>
        <v>-5.0999999999999996</v>
      </c>
      <c r="N39" s="53">
        <f>[1]data3!N36</f>
        <v>1.6</v>
      </c>
      <c r="O39" s="53">
        <f>[1]data3!O36</f>
        <v>1.2</v>
      </c>
      <c r="P39" s="53">
        <f>[1]data3!P36</f>
        <v>-0.7</v>
      </c>
      <c r="Q39" s="53">
        <f>[1]data3!Q36</f>
        <v>-0.5</v>
      </c>
      <c r="R39" s="53">
        <f>[1]data3!R36</f>
        <v>1.1000000000000001</v>
      </c>
      <c r="S39" s="53">
        <f>[1]data3!S36</f>
        <v>1.9</v>
      </c>
      <c r="T39" s="53">
        <f>[1]data3!T36</f>
        <v>2.2999999999999998</v>
      </c>
      <c r="U39" s="53">
        <f>[1]data3!U36</f>
        <v>2.9</v>
      </c>
      <c r="V39" s="53">
        <f>[1]data3!V36</f>
        <v>3</v>
      </c>
      <c r="W39" s="53">
        <f>[1]data3!W36</f>
        <v>2.9</v>
      </c>
      <c r="X39" s="53">
        <f>[1]data3!X36</f>
        <v>2.6</v>
      </c>
    </row>
    <row r="40" spans="1:24" ht="13.5" customHeight="1" x14ac:dyDescent="0.25">
      <c r="A40" s="4" t="s">
        <v>89</v>
      </c>
      <c r="B40" s="51">
        <f>[1]data3!B36</f>
        <v>0</v>
      </c>
      <c r="D40" s="51">
        <f>[1]data3!D37</f>
        <v>3.9</v>
      </c>
      <c r="E40" s="51">
        <f>[1]data3!E37</f>
        <v>2.1</v>
      </c>
      <c r="F40" s="51">
        <f>[1]data3!F37</f>
        <v>1.2</v>
      </c>
      <c r="G40" s="51">
        <f>[1]data3!G37</f>
        <v>1.4</v>
      </c>
      <c r="H40" s="51">
        <f>[1]data3!H37</f>
        <v>2.2999999999999998</v>
      </c>
      <c r="I40" s="51">
        <f>[1]data3!I37</f>
        <v>2</v>
      </c>
      <c r="J40" s="51">
        <f>[1]data3!J37</f>
        <v>3.5</v>
      </c>
      <c r="K40" s="51">
        <f>[1]data3!K37</f>
        <v>3.1</v>
      </c>
      <c r="L40" s="51">
        <f>[1]data3!L37</f>
        <v>0.4</v>
      </c>
      <c r="M40" s="51">
        <f>[1]data3!M37</f>
        <v>-4.4000000000000004</v>
      </c>
      <c r="N40" s="51">
        <f>[1]data3!N37</f>
        <v>2.1</v>
      </c>
      <c r="O40" s="51">
        <f>[1]data3!O37</f>
        <v>1.9</v>
      </c>
      <c r="P40" s="51">
        <f>[1]data3!P37</f>
        <v>-0.4</v>
      </c>
      <c r="Q40" s="51">
        <f>[1]data3!Q37</f>
        <v>0.1</v>
      </c>
      <c r="R40" s="51">
        <f>[1]data3!R37</f>
        <v>1.3</v>
      </c>
      <c r="S40" s="51">
        <f>[1]data3!S37</f>
        <v>1.8</v>
      </c>
      <c r="T40" s="51">
        <f>[1]data3!T37</f>
        <v>2.2000000000000002</v>
      </c>
      <c r="U40" s="51">
        <f>[1]data3!U37</f>
        <v>2.4</v>
      </c>
      <c r="V40" s="51">
        <f>[1]data3!V37</f>
        <v>2.2999999999999998</v>
      </c>
      <c r="W40" s="51">
        <f>[1]data3!W37</f>
        <v>2.2000000000000002</v>
      </c>
      <c r="X40" s="51">
        <f>[1]data3!X37</f>
        <v>2.2000000000000002</v>
      </c>
    </row>
    <row r="41" spans="1:24" ht="13.5" customHeight="1" x14ac:dyDescent="0.25">
      <c r="A41" s="4" t="s">
        <v>90</v>
      </c>
      <c r="B41" s="51">
        <f>[1]data3!B37</f>
        <v>0</v>
      </c>
      <c r="D41" s="51">
        <f>[1]data3!D38</f>
        <v>3.9</v>
      </c>
      <c r="E41" s="51">
        <f>[1]data3!E38</f>
        <v>2.1</v>
      </c>
      <c r="F41" s="51">
        <f>[1]data3!F38</f>
        <v>0.9</v>
      </c>
      <c r="G41" s="51">
        <f>[1]data3!G38</f>
        <v>0.6</v>
      </c>
      <c r="H41" s="51">
        <f>[1]data3!H38</f>
        <v>2</v>
      </c>
      <c r="I41" s="51">
        <f>[1]data3!I38</f>
        <v>1.7</v>
      </c>
      <c r="J41" s="51">
        <f>[1]data3!J38</f>
        <v>3.3</v>
      </c>
      <c r="K41" s="51">
        <f>[1]data3!K38</f>
        <v>3</v>
      </c>
      <c r="L41" s="51">
        <f>[1]data3!L38</f>
        <v>0.3</v>
      </c>
      <c r="M41" s="51">
        <f>[1]data3!M38</f>
        <v>-4.5999999999999996</v>
      </c>
      <c r="N41" s="51">
        <f>[1]data3!N38</f>
        <v>2</v>
      </c>
      <c r="O41" s="51">
        <f>[1]data3!O38</f>
        <v>1.8</v>
      </c>
      <c r="P41" s="51">
        <f>[1]data3!P38</f>
        <v>-0.7</v>
      </c>
      <c r="Q41" s="51">
        <f>[1]data3!Q38</f>
        <v>-0.4</v>
      </c>
      <c r="R41" s="51">
        <f>[1]data3!R38</f>
        <v>0.9</v>
      </c>
      <c r="S41" s="51">
        <f>[1]data3!S38</f>
        <v>1.5</v>
      </c>
      <c r="T41" s="51">
        <f>[1]data3!T38</f>
        <v>2</v>
      </c>
      <c r="U41" s="51">
        <f>[1]data3!U38</f>
        <v>2.2000000000000002</v>
      </c>
      <c r="V41" s="51">
        <f>[1]data3!V38</f>
        <v>2</v>
      </c>
      <c r="W41" s="51">
        <f>[1]data3!W38</f>
        <v>2</v>
      </c>
      <c r="X41" s="51">
        <f>[1]data3!X38</f>
        <v>2</v>
      </c>
    </row>
    <row r="42" spans="1:24" ht="13.5" customHeight="1" x14ac:dyDescent="0.25">
      <c r="A42" s="4" t="s">
        <v>91</v>
      </c>
      <c r="B42" s="53">
        <f>[1]data3!B38</f>
        <v>0</v>
      </c>
      <c r="C42" s="1"/>
      <c r="D42" s="53">
        <f>[1]data3!D39</f>
        <v>4.3</v>
      </c>
      <c r="E42" s="53">
        <f>[1]data3!E39</f>
        <v>1.3</v>
      </c>
      <c r="F42" s="53">
        <f>[1]data3!F39</f>
        <v>2.6</v>
      </c>
      <c r="G42" s="53">
        <f>[1]data3!G39</f>
        <v>1.2</v>
      </c>
      <c r="H42" s="53">
        <f>[1]data3!H39</f>
        <v>5.7</v>
      </c>
      <c r="I42" s="53">
        <f>[1]data3!I39</f>
        <v>3.2</v>
      </c>
      <c r="J42" s="53">
        <f>[1]data3!J39</f>
        <v>4</v>
      </c>
      <c r="K42" s="53">
        <f>[1]data3!K39</f>
        <v>6</v>
      </c>
      <c r="L42" s="53">
        <f>[1]data3!L39</f>
        <v>5</v>
      </c>
      <c r="M42" s="53">
        <f>[1]data3!M39</f>
        <v>-0.2</v>
      </c>
      <c r="N42" s="53">
        <f>[1]data3!N39</f>
        <v>7.6</v>
      </c>
      <c r="O42" s="53">
        <f>[1]data3!O39</f>
        <v>3.9</v>
      </c>
      <c r="P42" s="53">
        <f>[1]data3!P39</f>
        <v>1.8</v>
      </c>
      <c r="Q42" s="53">
        <f>[1]data3!Q39</f>
        <v>2.7</v>
      </c>
      <c r="R42" s="53">
        <f>[1]data3!R39</f>
        <v>0.2</v>
      </c>
      <c r="S42" s="53">
        <f>[1]data3!S39</f>
        <v>1</v>
      </c>
      <c r="T42" s="53">
        <f>[1]data3!T39</f>
        <v>2</v>
      </c>
      <c r="U42" s="53">
        <f>[1]data3!U39</f>
        <v>2.8</v>
      </c>
      <c r="V42" s="53">
        <f>[1]data3!V39</f>
        <v>3.2</v>
      </c>
      <c r="W42" s="53">
        <f>[1]data3!W39</f>
        <v>3.2</v>
      </c>
      <c r="X42" s="53">
        <f>[1]data3!X39</f>
        <v>3.2</v>
      </c>
    </row>
    <row r="43" spans="1:24" ht="13.5" customHeight="1" x14ac:dyDescent="0.25">
      <c r="A43" s="17" t="s">
        <v>92</v>
      </c>
      <c r="B43" s="56">
        <f>[1]data3!B39</f>
        <v>99.799999999999983</v>
      </c>
      <c r="C43" s="1"/>
      <c r="D43" s="53">
        <f>[1]data3!D40</f>
        <v>4.0999999999999996</v>
      </c>
      <c r="E43" s="53">
        <f>[1]data3!E40</f>
        <v>2.1</v>
      </c>
      <c r="F43" s="53">
        <f>[1]data3!F40</f>
        <v>1.6</v>
      </c>
      <c r="G43" s="53">
        <f>[1]data3!G40</f>
        <v>1.9</v>
      </c>
      <c r="H43" s="53">
        <f>[1]data3!H40</f>
        <v>3</v>
      </c>
      <c r="I43" s="53">
        <f>[1]data3!I40</f>
        <v>2.8</v>
      </c>
      <c r="J43" s="53">
        <f>[1]data3!J40</f>
        <v>4.0999999999999996</v>
      </c>
      <c r="K43" s="53">
        <f>[1]data3!K40</f>
        <v>3.9</v>
      </c>
      <c r="L43" s="53">
        <f>[1]data3!L40</f>
        <v>0.9</v>
      </c>
      <c r="M43" s="53">
        <f>[1]data3!M40</f>
        <v>-3.8</v>
      </c>
      <c r="N43" s="53">
        <f>[1]data3!N40</f>
        <v>3.1</v>
      </c>
      <c r="O43" s="53">
        <f>[1]data3!O40</f>
        <v>2.6</v>
      </c>
      <c r="P43" s="53">
        <f>[1]data3!P40</f>
        <v>1</v>
      </c>
      <c r="Q43" s="53">
        <f>[1]data3!Q40</f>
        <v>1.2</v>
      </c>
      <c r="R43" s="53">
        <f>[1]data3!R40</f>
        <v>2</v>
      </c>
      <c r="S43" s="53">
        <f>[1]data3!S40</f>
        <v>2.2000000000000002</v>
      </c>
      <c r="T43" s="53">
        <f>[1]data3!T40</f>
        <v>2.5</v>
      </c>
      <c r="U43" s="53">
        <f>[1]data3!U40</f>
        <v>2.7</v>
      </c>
      <c r="V43" s="53">
        <f>[1]data3!V40</f>
        <v>2.6</v>
      </c>
      <c r="W43" s="53">
        <f>[1]data3!W40</f>
        <v>2.6</v>
      </c>
      <c r="X43" s="53">
        <f>[1]data3!X40</f>
        <v>2.6</v>
      </c>
    </row>
    <row r="45" spans="1:24" x14ac:dyDescent="0.25">
      <c r="A45" s="24"/>
      <c r="B45" s="24"/>
      <c r="C45" s="24"/>
      <c r="D45" s="24"/>
      <c r="E45" s="24"/>
      <c r="G45" s="36"/>
    </row>
  </sheetData>
  <mergeCells count="2">
    <mergeCell ref="D2:T2"/>
    <mergeCell ref="D4:X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C14" sqref="C14"/>
    </sheetView>
  </sheetViews>
  <sheetFormatPr defaultRowHeight="15" x14ac:dyDescent="0.25"/>
  <cols>
    <col min="1" max="1" width="5.140625" style="4" customWidth="1"/>
    <col min="2" max="2" width="31" style="4" customWidth="1"/>
    <col min="3" max="3" width="6.28515625" style="4" customWidth="1"/>
    <col min="4" max="24" width="7.140625" style="4" customWidth="1"/>
    <col min="25" max="16384" width="9.140625" style="4"/>
  </cols>
  <sheetData>
    <row r="1" spans="1:24" x14ac:dyDescent="0.25">
      <c r="A1" s="24"/>
      <c r="B1" s="24"/>
      <c r="C1" s="24"/>
      <c r="D1" s="24"/>
      <c r="E1" s="24"/>
      <c r="F1" s="24"/>
      <c r="G1" s="24"/>
    </row>
    <row r="2" spans="1:24" x14ac:dyDescent="0.25">
      <c r="A2" s="110" t="s">
        <v>39</v>
      </c>
      <c r="B2" s="110"/>
      <c r="C2" s="17"/>
      <c r="D2" s="57">
        <f>[1]data4!B1</f>
        <v>36526</v>
      </c>
      <c r="E2" s="57">
        <f>[1]data4!C1</f>
        <v>36892</v>
      </c>
      <c r="F2" s="57">
        <f>[1]data4!D1</f>
        <v>37257</v>
      </c>
      <c r="G2" s="57">
        <f>[1]data4!E1</f>
        <v>37622</v>
      </c>
      <c r="H2" s="57">
        <f>[1]data4!F1</f>
        <v>37987</v>
      </c>
      <c r="I2" s="57">
        <f>[1]data4!G1</f>
        <v>38353</v>
      </c>
      <c r="J2" s="57">
        <f>[1]data4!H1</f>
        <v>38718</v>
      </c>
      <c r="K2" s="57">
        <f>[1]data4!I1</f>
        <v>39083</v>
      </c>
      <c r="L2" s="57">
        <f>[1]data4!J1</f>
        <v>39448</v>
      </c>
      <c r="M2" s="57">
        <f>[1]data4!K1</f>
        <v>39814</v>
      </c>
      <c r="N2" s="57">
        <f>[1]data4!L1</f>
        <v>40179</v>
      </c>
      <c r="O2" s="57">
        <f>[1]data4!M1</f>
        <v>40544</v>
      </c>
      <c r="P2" s="57">
        <f>[1]data4!N1</f>
        <v>40909</v>
      </c>
      <c r="Q2" s="57">
        <f>[1]data4!O1</f>
        <v>41275</v>
      </c>
      <c r="R2" s="57">
        <f>[1]data4!P1</f>
        <v>41640</v>
      </c>
      <c r="S2" s="57">
        <f>[1]data4!Q1</f>
        <v>42005</v>
      </c>
      <c r="T2" s="57">
        <f>[1]data4!R1</f>
        <v>42370</v>
      </c>
      <c r="U2" s="57">
        <f>[1]data4!S1</f>
        <v>42736</v>
      </c>
      <c r="V2" s="57">
        <f>[1]data4!T1</f>
        <v>43101</v>
      </c>
      <c r="W2" s="57">
        <f>[1]data4!U1</f>
        <v>43466</v>
      </c>
      <c r="X2" s="57">
        <f>[1]data4!V1</f>
        <v>43831</v>
      </c>
    </row>
    <row r="3" spans="1:24" x14ac:dyDescent="0.25">
      <c r="A3" s="58" t="s">
        <v>93</v>
      </c>
      <c r="B3" s="24"/>
      <c r="C3" s="59" t="s">
        <v>94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4" x14ac:dyDescent="0.25">
      <c r="A4" s="24" t="s">
        <v>95</v>
      </c>
      <c r="B4" s="24" t="s">
        <v>54</v>
      </c>
      <c r="C4" s="61">
        <f>[1]data4!B21</f>
        <v>0.24</v>
      </c>
      <c r="D4" s="62">
        <f>[1]data4!B3</f>
        <v>2.7</v>
      </c>
      <c r="E4" s="62">
        <f>[1]data4!C3</f>
        <v>1.5</v>
      </c>
      <c r="F4" s="62">
        <f>[1]data4!D3</f>
        <v>1.7</v>
      </c>
      <c r="G4" s="62">
        <f>[1]data4!E3</f>
        <v>2.4</v>
      </c>
      <c r="H4" s="62">
        <f>[1]data4!F3</f>
        <v>2</v>
      </c>
      <c r="I4" s="62">
        <f>[1]data4!G3</f>
        <v>1.1000000000000001</v>
      </c>
      <c r="J4" s="62">
        <f>[1]data4!H3</f>
        <v>0.8</v>
      </c>
      <c r="K4" s="62">
        <f>[1]data4!I3</f>
        <v>0.9</v>
      </c>
      <c r="L4" s="62">
        <f>[1]data4!J3</f>
        <v>2.9</v>
      </c>
      <c r="M4" s="62">
        <f>[1]data4!K3</f>
        <v>1.7</v>
      </c>
      <c r="N4" s="62">
        <f>[1]data4!L3</f>
        <v>2.1</v>
      </c>
      <c r="O4" s="62">
        <f>[1]data4!M3</f>
        <v>2.5</v>
      </c>
      <c r="P4" s="62">
        <f>[1]data4!N3</f>
        <v>3</v>
      </c>
      <c r="Q4" s="62">
        <f>[1]data4!O3</f>
        <v>2.4</v>
      </c>
      <c r="R4" s="62">
        <f>[1]data4!P3</f>
        <v>2.89</v>
      </c>
      <c r="S4" s="62">
        <f>[1]data4!Q3</f>
        <v>2.5</v>
      </c>
      <c r="T4" s="62">
        <f>[1]data4!R3</f>
        <v>2.25</v>
      </c>
      <c r="U4" s="62">
        <f>[1]data4!S3</f>
        <v>2</v>
      </c>
      <c r="V4" s="62">
        <f>[1]data4!T3</f>
        <v>2.1800000000000002</v>
      </c>
      <c r="W4" s="62">
        <f>[1]data4!U3</f>
        <v>2.1800000000000002</v>
      </c>
      <c r="X4" s="62">
        <f>[1]data4!V3</f>
        <v>2.1800000000000002</v>
      </c>
    </row>
    <row r="5" spans="1:24" x14ac:dyDescent="0.25">
      <c r="A5" s="24"/>
      <c r="B5" s="24" t="s">
        <v>56</v>
      </c>
      <c r="C5" s="61">
        <f>[1]data4!B22</f>
        <v>0.17</v>
      </c>
      <c r="D5" s="62">
        <f>[1]data4!B4</f>
        <v>3.4</v>
      </c>
      <c r="E5" s="62">
        <f>[1]data4!C4</f>
        <v>3.3</v>
      </c>
      <c r="F5" s="62">
        <f>[1]data4!D4</f>
        <v>3.7</v>
      </c>
      <c r="G5" s="62">
        <f>[1]data4!E4</f>
        <v>4.4000000000000004</v>
      </c>
      <c r="H5" s="62">
        <f>[1]data4!F4</f>
        <v>4.8</v>
      </c>
      <c r="I5" s="62">
        <f>[1]data4!G4</f>
        <v>3.5</v>
      </c>
      <c r="J5" s="62">
        <f>[1]data4!H4</f>
        <v>1.8</v>
      </c>
      <c r="K5" s="62">
        <f>[1]data4!I4</f>
        <v>1.9</v>
      </c>
      <c r="L5" s="62">
        <f>[1]data4!J4</f>
        <v>2.2999999999999998</v>
      </c>
      <c r="M5" s="62">
        <f>[1]data4!K4</f>
        <v>1.3</v>
      </c>
      <c r="N5" s="62">
        <f>[1]data4!L4</f>
        <v>2.4</v>
      </c>
      <c r="O5" s="62">
        <f>[1]data4!M4</f>
        <v>2.9</v>
      </c>
      <c r="P5" s="62">
        <f>[1]data4!N4</f>
        <v>1.6</v>
      </c>
      <c r="Q5" s="62">
        <f>[1]data4!O4</f>
        <v>1.9</v>
      </c>
      <c r="R5" s="62">
        <f>[1]data4!P4</f>
        <v>2.2000000000000002</v>
      </c>
      <c r="S5" s="62">
        <f>[1]data4!Q4</f>
        <v>2.5</v>
      </c>
      <c r="T5" s="62">
        <f>[1]data4!R4</f>
        <v>2.75</v>
      </c>
      <c r="U5" s="62">
        <f>[1]data4!S4</f>
        <v>3</v>
      </c>
      <c r="V5" s="62">
        <f>[1]data4!T4</f>
        <v>3.74</v>
      </c>
      <c r="W5" s="62">
        <f>[1]data4!U4</f>
        <v>3.74</v>
      </c>
      <c r="X5" s="62">
        <f>[1]data4!V4</f>
        <v>3.74</v>
      </c>
    </row>
    <row r="6" spans="1:24" x14ac:dyDescent="0.25">
      <c r="A6" s="24"/>
      <c r="B6" s="24" t="s">
        <v>58</v>
      </c>
      <c r="C6" s="61">
        <f>[1]data4!B23</f>
        <v>0.09</v>
      </c>
      <c r="D6" s="62">
        <f>[1]data4!B5</f>
        <v>4.5999999999999996</v>
      </c>
      <c r="E6" s="62">
        <f>[1]data4!C5</f>
        <v>4.3</v>
      </c>
      <c r="F6" s="62">
        <f>[1]data4!D5</f>
        <v>3.5</v>
      </c>
      <c r="G6" s="62">
        <f>[1]data4!E5</f>
        <v>3.5</v>
      </c>
      <c r="H6" s="62">
        <f>[1]data4!F5</f>
        <v>3.7</v>
      </c>
      <c r="I6" s="62">
        <f>[1]data4!G5</f>
        <v>3.6</v>
      </c>
      <c r="J6" s="62">
        <f>[1]data4!H5</f>
        <v>5.0999999999999996</v>
      </c>
      <c r="K6" s="62">
        <f>[1]data4!I5</f>
        <v>3.6</v>
      </c>
      <c r="L6" s="62">
        <f>[1]data4!J5</f>
        <v>2.9</v>
      </c>
      <c r="M6" s="62">
        <f>[1]data4!K5</f>
        <v>1.8</v>
      </c>
      <c r="N6" s="62">
        <f>[1]data4!L5</f>
        <v>4.5</v>
      </c>
      <c r="O6" s="62">
        <f>[1]data4!M5</f>
        <v>1.4</v>
      </c>
      <c r="P6" s="62">
        <f>[1]data4!N5</f>
        <v>1.8</v>
      </c>
      <c r="Q6" s="62">
        <f>[1]data4!O5</f>
        <v>2.2999999999999998</v>
      </c>
      <c r="R6" s="62">
        <f>[1]data4!P5</f>
        <v>2</v>
      </c>
      <c r="S6" s="62">
        <f>[1]data4!Q5</f>
        <v>2.5</v>
      </c>
      <c r="T6" s="62">
        <f>[1]data4!R5</f>
        <v>3.5</v>
      </c>
      <c r="U6" s="62">
        <f>[1]data4!S5</f>
        <v>4.5</v>
      </c>
      <c r="V6" s="62">
        <f>[1]data4!T5</f>
        <v>6.52</v>
      </c>
      <c r="W6" s="62">
        <f>[1]data4!U5</f>
        <v>6.52</v>
      </c>
      <c r="X6" s="62">
        <f>[1]data4!V5</f>
        <v>6.52</v>
      </c>
    </row>
    <row r="7" spans="1:24" x14ac:dyDescent="0.25">
      <c r="A7" s="24"/>
      <c r="B7" s="24" t="s">
        <v>59</v>
      </c>
      <c r="C7" s="61">
        <f>[1]data4!B24</f>
        <v>0.08</v>
      </c>
      <c r="D7" s="62">
        <f>[1]data4!B6</f>
        <v>4.7</v>
      </c>
      <c r="E7" s="62">
        <f>[1]data4!C6</f>
        <v>4.5</v>
      </c>
      <c r="F7" s="62">
        <f>[1]data4!D6</f>
        <v>3.5</v>
      </c>
      <c r="G7" s="62">
        <f>[1]data4!E6</f>
        <v>2.7</v>
      </c>
      <c r="H7" s="62">
        <f>[1]data4!F6</f>
        <v>2.8</v>
      </c>
      <c r="I7" s="62">
        <f>[1]data4!G6</f>
        <v>2.9</v>
      </c>
      <c r="J7" s="62">
        <f>[1]data4!H6</f>
        <v>2.8</v>
      </c>
      <c r="K7" s="62">
        <f>[1]data4!I6</f>
        <v>2.8</v>
      </c>
      <c r="L7" s="62">
        <f>[1]data4!J6</f>
        <v>3.2</v>
      </c>
      <c r="M7" s="62">
        <f>[1]data4!K6</f>
        <v>2.2000000000000002</v>
      </c>
      <c r="N7" s="62">
        <f>[1]data4!L6</f>
        <v>1.8</v>
      </c>
      <c r="O7" s="62">
        <f>[1]data4!M6</f>
        <v>2.4</v>
      </c>
      <c r="P7" s="62">
        <f>[1]data4!N6</f>
        <v>2.4</v>
      </c>
      <c r="Q7" s="62">
        <f>[1]data4!O6</f>
        <v>1.8</v>
      </c>
      <c r="R7" s="62">
        <f>[1]data4!P6</f>
        <v>1.63</v>
      </c>
      <c r="S7" s="62">
        <f>[1]data4!Q6</f>
        <v>2</v>
      </c>
      <c r="T7" s="62">
        <f>[1]data4!R6</f>
        <v>2.5</v>
      </c>
      <c r="U7" s="62">
        <f>[1]data4!S6</f>
        <v>3.25</v>
      </c>
      <c r="V7" s="62">
        <f>[1]data4!T6</f>
        <v>4.26</v>
      </c>
      <c r="W7" s="62">
        <f>[1]data4!U6</f>
        <v>4.26</v>
      </c>
      <c r="X7" s="62">
        <f>[1]data4!V6</f>
        <v>4.26</v>
      </c>
    </row>
    <row r="8" spans="1:24" x14ac:dyDescent="0.25">
      <c r="A8" s="24"/>
      <c r="B8" s="24" t="s">
        <v>55</v>
      </c>
      <c r="C8" s="61">
        <f>[1]data4!B25</f>
        <v>0.1</v>
      </c>
      <c r="D8" s="62">
        <f>[1]data4!B7</f>
        <v>3.4</v>
      </c>
      <c r="E8" s="62">
        <f>[1]data4!C7</f>
        <v>2.9</v>
      </c>
      <c r="F8" s="62">
        <f>[1]data4!D7</f>
        <v>3.4</v>
      </c>
      <c r="G8" s="62">
        <f>[1]data4!E7</f>
        <v>3</v>
      </c>
      <c r="H8" s="62">
        <f>[1]data4!F7</f>
        <v>2.7</v>
      </c>
      <c r="I8" s="62">
        <f>[1]data4!G7</f>
        <v>3</v>
      </c>
      <c r="J8" s="62">
        <f>[1]data4!H7</f>
        <v>3</v>
      </c>
      <c r="K8" s="62">
        <f>[1]data4!I7</f>
        <v>3.7</v>
      </c>
      <c r="L8" s="62">
        <f>[1]data4!J7</f>
        <v>3.9</v>
      </c>
      <c r="M8" s="62">
        <f>[1]data4!K7</f>
        <v>1.9</v>
      </c>
      <c r="N8" s="62">
        <f>[1]data4!L7</f>
        <v>3.2</v>
      </c>
      <c r="O8" s="62">
        <f>[1]data4!M7</f>
        <v>2.8</v>
      </c>
      <c r="P8" s="62">
        <f>[1]data4!N7</f>
        <v>3.6</v>
      </c>
      <c r="Q8" s="62">
        <f>[1]data4!O7</f>
        <v>2</v>
      </c>
      <c r="R8" s="62">
        <f>[1]data4!P7</f>
        <v>2.1</v>
      </c>
      <c r="S8" s="62">
        <f>[1]data4!Q7</f>
        <v>2.5</v>
      </c>
      <c r="T8" s="62">
        <f>[1]data4!R7</f>
        <v>3.25</v>
      </c>
      <c r="U8" s="62">
        <f>[1]data4!S7</f>
        <v>3.75</v>
      </c>
      <c r="V8" s="62">
        <f>[1]data4!T7</f>
        <v>5.08</v>
      </c>
      <c r="W8" s="62">
        <f>[1]data4!U7</f>
        <v>5.08</v>
      </c>
      <c r="X8" s="62">
        <f>[1]data4!V7</f>
        <v>5.08</v>
      </c>
    </row>
    <row r="9" spans="1:24" x14ac:dyDescent="0.25">
      <c r="A9" s="24"/>
      <c r="B9" s="24" t="s">
        <v>67</v>
      </c>
      <c r="C9" s="61">
        <f>[1]data4!B26</f>
        <v>0.06</v>
      </c>
      <c r="D9" s="62">
        <f>[1]data4!B8</f>
        <v>1.2</v>
      </c>
      <c r="E9" s="62">
        <f>[1]data4!C8</f>
        <v>-0.5</v>
      </c>
      <c r="F9" s="62">
        <f>[1]data4!D8</f>
        <v>-1.6</v>
      </c>
      <c r="G9" s="62">
        <f>[1]data4!E8</f>
        <v>1.8</v>
      </c>
      <c r="H9" s="62">
        <f>[1]data4!F8</f>
        <v>1.7</v>
      </c>
      <c r="I9" s="62">
        <f>[1]data4!G8</f>
        <v>1</v>
      </c>
      <c r="J9" s="62">
        <f>[1]data4!H8</f>
        <v>1.3</v>
      </c>
      <c r="K9" s="62">
        <f>[1]data4!I8</f>
        <v>-0.5</v>
      </c>
      <c r="L9" s="62">
        <f>[1]data4!J8</f>
        <v>0.4</v>
      </c>
      <c r="M9" s="62">
        <f>[1]data4!K8</f>
        <v>-7.1</v>
      </c>
      <c r="N9" s="62">
        <f>[1]data4!L8</f>
        <v>3.6</v>
      </c>
      <c r="O9" s="62">
        <f>[1]data4!M8</f>
        <v>1.7</v>
      </c>
      <c r="P9" s="62">
        <f>[1]data4!N8</f>
        <v>1</v>
      </c>
      <c r="Q9" s="62">
        <f>[1]data4!O8</f>
        <v>0.1</v>
      </c>
      <c r="R9" s="62">
        <f>[1]data4!P8</f>
        <v>2.6</v>
      </c>
      <c r="S9" s="62">
        <f>[1]data4!Q8</f>
        <v>1</v>
      </c>
      <c r="T9" s="62">
        <f>[1]data4!R8</f>
        <v>1</v>
      </c>
      <c r="U9" s="62">
        <f>[1]data4!S8</f>
        <v>1</v>
      </c>
      <c r="V9" s="62">
        <f>[1]data4!T8</f>
        <v>0.79</v>
      </c>
      <c r="W9" s="62">
        <f>[1]data4!U8</f>
        <v>0.79</v>
      </c>
      <c r="X9" s="62">
        <f>[1]data4!V8</f>
        <v>0.79</v>
      </c>
    </row>
    <row r="10" spans="1:24" x14ac:dyDescent="0.25">
      <c r="A10" s="24"/>
      <c r="B10" s="24" t="s">
        <v>63</v>
      </c>
      <c r="C10" s="61">
        <f>[1]data4!B27</f>
        <v>0.06</v>
      </c>
      <c r="D10" s="62">
        <f>[1]data4!B9</f>
        <v>2.6</v>
      </c>
      <c r="E10" s="62">
        <f>[1]data4!C9</f>
        <v>3.3</v>
      </c>
      <c r="F10" s="62">
        <f>[1]data4!D9</f>
        <v>4.0999999999999996</v>
      </c>
      <c r="G10" s="62">
        <f>[1]data4!E9</f>
        <v>2.8</v>
      </c>
      <c r="H10" s="62">
        <f>[1]data4!F9</f>
        <v>3.1</v>
      </c>
      <c r="I10" s="62">
        <f>[1]data4!G9</f>
        <v>3</v>
      </c>
      <c r="J10" s="62">
        <f>[1]data4!H9</f>
        <v>3.8</v>
      </c>
      <c r="K10" s="62">
        <f>[1]data4!I9</f>
        <v>2.6</v>
      </c>
      <c r="L10" s="62">
        <f>[1]data4!J9</f>
        <v>5.0999999999999996</v>
      </c>
      <c r="M10" s="62">
        <f>[1]data4!K9</f>
        <v>4.9000000000000004</v>
      </c>
      <c r="N10" s="62">
        <f>[1]data4!L9</f>
        <v>0.4</v>
      </c>
      <c r="O10" s="62">
        <f>[1]data4!M9</f>
        <v>3.2</v>
      </c>
      <c r="P10" s="62">
        <f>[1]data4!N9</f>
        <v>2.8</v>
      </c>
      <c r="Q10" s="62">
        <f>[1]data4!O9</f>
        <v>1.5</v>
      </c>
      <c r="R10" s="62">
        <f>[1]data4!P9</f>
        <v>2.9</v>
      </c>
      <c r="S10" s="62">
        <f>[1]data4!Q9</f>
        <v>2.5</v>
      </c>
      <c r="T10" s="62">
        <f>[1]data4!R9</f>
        <v>3</v>
      </c>
      <c r="U10" s="62">
        <f>[1]data4!S9</f>
        <v>3.5</v>
      </c>
      <c r="V10" s="62">
        <f>[1]data4!T9</f>
        <v>3.64</v>
      </c>
      <c r="W10" s="62">
        <f>[1]data4!U9</f>
        <v>3.64</v>
      </c>
      <c r="X10" s="62">
        <f>[1]data4!V9</f>
        <v>3.64</v>
      </c>
    </row>
    <row r="11" spans="1:24" x14ac:dyDescent="0.25">
      <c r="A11" s="24"/>
      <c r="B11" s="24" t="s">
        <v>57</v>
      </c>
      <c r="C11" s="61">
        <f>[1]data4!B28</f>
        <v>0.06</v>
      </c>
      <c r="D11" s="62">
        <f>[1]data4!B10</f>
        <v>4.0999999999999996</v>
      </c>
      <c r="E11" s="62">
        <f>[1]data4!C10</f>
        <v>4.5</v>
      </c>
      <c r="F11" s="62">
        <f>[1]data4!D10</f>
        <v>5.2</v>
      </c>
      <c r="G11" s="62">
        <f>[1]data4!E10</f>
        <v>4.7</v>
      </c>
      <c r="H11" s="62">
        <f>[1]data4!F10</f>
        <v>4.0999999999999996</v>
      </c>
      <c r="I11" s="62">
        <f>[1]data4!G10</f>
        <v>3.3</v>
      </c>
      <c r="J11" s="62">
        <f>[1]data4!H10</f>
        <v>4.3</v>
      </c>
      <c r="K11" s="62">
        <f>[1]data4!I10</f>
        <v>5.7</v>
      </c>
      <c r="L11" s="62">
        <f>[1]data4!J10</f>
        <v>6</v>
      </c>
      <c r="M11" s="62">
        <f>[1]data4!K10</f>
        <v>4.3</v>
      </c>
      <c r="N11" s="62">
        <f>[1]data4!L10</f>
        <v>3.6</v>
      </c>
      <c r="O11" s="62">
        <f>[1]data4!M10</f>
        <v>4.5</v>
      </c>
      <c r="P11" s="62">
        <f>[1]data4!N10</f>
        <v>4.4000000000000004</v>
      </c>
      <c r="Q11" s="62">
        <f>[1]data4!O10</f>
        <v>3.6</v>
      </c>
      <c r="R11" s="62">
        <f>[1]data4!P10</f>
        <v>2.6</v>
      </c>
      <c r="S11" s="62">
        <f>[1]data4!Q10</f>
        <v>3.5</v>
      </c>
      <c r="T11" s="62">
        <f>[1]data4!R10</f>
        <v>4.5</v>
      </c>
      <c r="U11" s="62">
        <f>[1]data4!S10</f>
        <v>5</v>
      </c>
      <c r="V11" s="62">
        <f>[1]data4!T10</f>
        <v>4.5199999999999996</v>
      </c>
      <c r="W11" s="62">
        <f>[1]data4!U10</f>
        <v>4.5199999999999996</v>
      </c>
      <c r="X11" s="62">
        <f>[1]data4!V10</f>
        <v>4.5199999999999996</v>
      </c>
    </row>
    <row r="12" spans="1:24" x14ac:dyDescent="0.25">
      <c r="A12" s="24"/>
      <c r="B12" s="24" t="s">
        <v>66</v>
      </c>
      <c r="C12" s="61">
        <f>[1]data4!B29</f>
        <v>0.06</v>
      </c>
      <c r="D12" s="62">
        <f>[1]data4!B11</f>
        <v>2.1</v>
      </c>
      <c r="E12" s="62">
        <f>[1]data4!C11</f>
        <v>2.8</v>
      </c>
      <c r="F12" s="62">
        <f>[1]data4!D11</f>
        <v>2.5</v>
      </c>
      <c r="G12" s="62">
        <f>[1]data4!E11</f>
        <v>1.9</v>
      </c>
      <c r="H12" s="62">
        <f>[1]data4!F11</f>
        <v>2.2000000000000002</v>
      </c>
      <c r="I12" s="62">
        <f>[1]data4!G11</f>
        <v>2.4</v>
      </c>
      <c r="J12" s="62">
        <f>[1]data4!H11</f>
        <v>2.2999999999999998</v>
      </c>
      <c r="K12" s="62">
        <f>[1]data4!I11</f>
        <v>1.7</v>
      </c>
      <c r="L12" s="62">
        <f>[1]data4!J11</f>
        <v>2.9</v>
      </c>
      <c r="M12" s="62">
        <f>[1]data4!K11</f>
        <v>2.6</v>
      </c>
      <c r="N12" s="62">
        <f>[1]data4!L11</f>
        <v>1.1000000000000001</v>
      </c>
      <c r="O12" s="62">
        <f>[1]data4!M11</f>
        <v>1.3</v>
      </c>
      <c r="P12" s="62">
        <f>[1]data4!N11</f>
        <v>1.8</v>
      </c>
      <c r="Q12" s="62">
        <f>[1]data4!O11</f>
        <v>1.8</v>
      </c>
      <c r="R12" s="62">
        <f>[1]data4!P11</f>
        <v>1.26</v>
      </c>
      <c r="S12" s="62">
        <f>[1]data4!Q11</f>
        <v>1.5</v>
      </c>
      <c r="T12" s="62">
        <f>[1]data4!R11</f>
        <v>2</v>
      </c>
      <c r="U12" s="62">
        <f>[1]data4!S11</f>
        <v>2.75</v>
      </c>
      <c r="V12" s="62">
        <f>[1]data4!T11</f>
        <v>3.77</v>
      </c>
      <c r="W12" s="62">
        <f>[1]data4!U11</f>
        <v>3.77</v>
      </c>
      <c r="X12" s="62">
        <f>[1]data4!V11</f>
        <v>3.77</v>
      </c>
    </row>
    <row r="13" spans="1:24" x14ac:dyDescent="0.25">
      <c r="A13" s="24"/>
      <c r="B13" s="24" t="s">
        <v>60</v>
      </c>
      <c r="C13" s="61">
        <f>[1]data4!B30</f>
        <v>0.06</v>
      </c>
      <c r="D13" s="62">
        <f>[1]data4!B12</f>
        <v>4.3</v>
      </c>
      <c r="E13" s="62">
        <f>[1]data4!C12</f>
        <v>6.3</v>
      </c>
      <c r="F13" s="62">
        <f>[1]data4!D12</f>
        <v>5.0999999999999996</v>
      </c>
      <c r="G13" s="62">
        <f>[1]data4!E12</f>
        <v>4.9000000000000004</v>
      </c>
      <c r="H13" s="62">
        <f>[1]data4!F12</f>
        <v>4.2</v>
      </c>
      <c r="I13" s="62">
        <f>[1]data4!G12</f>
        <v>1.7</v>
      </c>
      <c r="J13" s="62">
        <f>[1]data4!H12</f>
        <v>3.2</v>
      </c>
      <c r="K13" s="62">
        <f>[1]data4!I12</f>
        <v>3.3</v>
      </c>
      <c r="L13" s="62">
        <f>[1]data4!J12</f>
        <v>4</v>
      </c>
      <c r="M13" s="62">
        <f>[1]data4!K12</f>
        <v>2</v>
      </c>
      <c r="N13" s="62">
        <f>[1]data4!L12</f>
        <v>0.6</v>
      </c>
      <c r="O13" s="62">
        <f>[1]data4!M12</f>
        <v>1.7</v>
      </c>
      <c r="P13" s="62">
        <f>[1]data4!N12</f>
        <v>1.6</v>
      </c>
      <c r="Q13" s="62">
        <f>[1]data4!O12</f>
        <v>3.8</v>
      </c>
      <c r="R13" s="62">
        <f>[1]data4!P12</f>
        <v>1.43</v>
      </c>
      <c r="S13" s="62">
        <f>[1]data4!Q12</f>
        <v>3</v>
      </c>
      <c r="T13" s="62">
        <f>[1]data4!R12</f>
        <v>3.75</v>
      </c>
      <c r="U13" s="62">
        <f>[1]data4!S12</f>
        <v>4.25</v>
      </c>
      <c r="V13" s="62">
        <f>[1]data4!T12</f>
        <v>4.68</v>
      </c>
      <c r="W13" s="62">
        <f>[1]data4!U12</f>
        <v>4.68</v>
      </c>
      <c r="X13" s="62">
        <f>[1]data4!V12</f>
        <v>4.68</v>
      </c>
    </row>
    <row r="14" spans="1:24" x14ac:dyDescent="0.25">
      <c r="A14" s="24"/>
      <c r="B14" s="24" t="s">
        <v>96</v>
      </c>
      <c r="C14" s="63"/>
      <c r="D14" s="62">
        <f>[1]data4!B2</f>
        <v>3.26</v>
      </c>
      <c r="E14" s="62">
        <f>[1]data4!C2</f>
        <v>2.93</v>
      </c>
      <c r="F14" s="62">
        <f>[1]data4!D2</f>
        <v>2.87</v>
      </c>
      <c r="G14" s="62">
        <f>[1]data4!E2</f>
        <v>3.18</v>
      </c>
      <c r="H14" s="62">
        <f>[1]data4!F2</f>
        <v>3.12</v>
      </c>
      <c r="I14" s="62">
        <f>[1]data4!G2</f>
        <v>2.4900000000000002</v>
      </c>
      <c r="J14" s="62">
        <f>[1]data4!H2</f>
        <v>2.5</v>
      </c>
      <c r="K14" s="62">
        <f>[1]data4!I2</f>
        <v>2.25</v>
      </c>
      <c r="L14" s="62">
        <f>[1]data4!J2</f>
        <v>3.12</v>
      </c>
      <c r="M14" s="62">
        <f>[1]data4!K2</f>
        <v>1.48</v>
      </c>
      <c r="N14" s="62">
        <f>[1]data4!L2</f>
        <v>2.41</v>
      </c>
      <c r="O14" s="62">
        <f>[1]data4!M2</f>
        <v>2.48</v>
      </c>
      <c r="P14" s="62">
        <f>[1]data4!N2</f>
        <v>2.4300000000000002</v>
      </c>
      <c r="Q14" s="62">
        <f>[1]data4!O2</f>
        <v>2.13</v>
      </c>
      <c r="R14" s="62">
        <f>[1]data4!P2</f>
        <v>2.29</v>
      </c>
      <c r="S14" s="62">
        <f>[1]data4!Q2</f>
        <v>2.41</v>
      </c>
      <c r="T14" s="62">
        <f>[1]data4!R2</f>
        <v>2.77</v>
      </c>
      <c r="U14" s="62">
        <f>[1]data4!S2</f>
        <v>3.1</v>
      </c>
      <c r="V14" s="62">
        <f>[1]data4!T2</f>
        <v>3.72</v>
      </c>
      <c r="W14" s="62">
        <f>[1]data4!U2</f>
        <v>3.72</v>
      </c>
      <c r="X14" s="62">
        <f>[1]data4!V2</f>
        <v>3.72</v>
      </c>
    </row>
    <row r="15" spans="1:24" x14ac:dyDescent="0.25">
      <c r="A15" s="24" t="s">
        <v>97</v>
      </c>
      <c r="B15" s="24"/>
      <c r="C15" s="64"/>
      <c r="D15" s="62">
        <f>[1]data4!B13</f>
        <v>3.54</v>
      </c>
      <c r="E15" s="62">
        <f>[1]data4!C13</f>
        <v>4.3099999999999996</v>
      </c>
      <c r="F15" s="62">
        <f>[1]data4!D13</f>
        <v>4.01</v>
      </c>
      <c r="G15" s="62">
        <f>[1]data4!E13</f>
        <v>4.17</v>
      </c>
      <c r="H15" s="62">
        <f>[1]data4!F13</f>
        <v>3.14</v>
      </c>
      <c r="I15" s="62">
        <f>[1]data4!G13</f>
        <v>2.74</v>
      </c>
      <c r="J15" s="62">
        <f>[1]data4!H13</f>
        <v>3.12</v>
      </c>
      <c r="K15" s="62">
        <f>[1]data4!I13</f>
        <v>4</v>
      </c>
      <c r="L15" s="62">
        <f>[1]data4!J13</f>
        <v>4.24</v>
      </c>
      <c r="M15" s="62">
        <f>[1]data4!K13</f>
        <v>2.92</v>
      </c>
      <c r="N15" s="62">
        <f>[1]data4!L13</f>
        <v>2.58</v>
      </c>
      <c r="O15" s="62">
        <f>[1]data4!M13</f>
        <v>2.31</v>
      </c>
      <c r="P15" s="62">
        <f>[1]data4!N13</f>
        <v>1.87</v>
      </c>
      <c r="Q15" s="62">
        <f>[1]data4!O13</f>
        <v>1.6</v>
      </c>
      <c r="R15" s="62">
        <f>[1]data4!P13</f>
        <v>1.32</v>
      </c>
      <c r="S15" s="62">
        <f>[1]data4!Q13</f>
        <v>1.75</v>
      </c>
      <c r="T15" s="62">
        <f>[1]data4!R13</f>
        <v>2.52</v>
      </c>
      <c r="U15" s="62">
        <f>[1]data4!S13</f>
        <v>2.65</v>
      </c>
      <c r="V15" s="62">
        <f>[1]data4!T13</f>
        <v>2.79</v>
      </c>
      <c r="W15" s="62">
        <f>[1]data4!U13</f>
        <v>3.18</v>
      </c>
      <c r="X15" s="62">
        <f>[1]data4!V13</f>
        <v>3.13</v>
      </c>
    </row>
    <row r="16" spans="1:24" x14ac:dyDescent="0.25">
      <c r="A16" s="29" t="s">
        <v>98</v>
      </c>
      <c r="B16" s="29"/>
      <c r="C16" s="24"/>
      <c r="D16" s="65">
        <f>D15-D14</f>
        <v>0.28000000000000025</v>
      </c>
      <c r="E16" s="65">
        <f t="shared" ref="E16:S16" si="0">E15-E14</f>
        <v>1.3799999999999994</v>
      </c>
      <c r="F16" s="65">
        <f t="shared" si="0"/>
        <v>1.1399999999999997</v>
      </c>
      <c r="G16" s="65">
        <f t="shared" si="0"/>
        <v>0.98999999999999977</v>
      </c>
      <c r="H16" s="65">
        <f t="shared" si="0"/>
        <v>2.0000000000000018E-2</v>
      </c>
      <c r="I16" s="65">
        <f t="shared" si="0"/>
        <v>0.25</v>
      </c>
      <c r="J16" s="65">
        <f t="shared" si="0"/>
        <v>0.62000000000000011</v>
      </c>
      <c r="K16" s="65">
        <f t="shared" si="0"/>
        <v>1.75</v>
      </c>
      <c r="L16" s="65">
        <f t="shared" si="0"/>
        <v>1.1200000000000001</v>
      </c>
      <c r="M16" s="65">
        <f t="shared" si="0"/>
        <v>1.44</v>
      </c>
      <c r="N16" s="65">
        <f t="shared" si="0"/>
        <v>0.16999999999999993</v>
      </c>
      <c r="O16" s="65">
        <f t="shared" si="0"/>
        <v>-0.16999999999999993</v>
      </c>
      <c r="P16" s="65">
        <f t="shared" si="0"/>
        <v>-0.56000000000000005</v>
      </c>
      <c r="Q16" s="65">
        <f t="shared" si="0"/>
        <v>-0.5299999999999998</v>
      </c>
      <c r="R16" s="65">
        <f t="shared" si="0"/>
        <v>-0.97</v>
      </c>
      <c r="S16" s="65">
        <f t="shared" si="0"/>
        <v>-0.66000000000000014</v>
      </c>
      <c r="T16" s="65">
        <f>T15-T14</f>
        <v>-0.25</v>
      </c>
      <c r="U16" s="65">
        <f t="shared" ref="U16:X16" si="1">U15-U14</f>
        <v>-0.45000000000000018</v>
      </c>
      <c r="V16" s="65">
        <f t="shared" si="1"/>
        <v>-0.93000000000000016</v>
      </c>
      <c r="W16" s="65">
        <f t="shared" si="1"/>
        <v>-0.54</v>
      </c>
      <c r="X16" s="65">
        <f t="shared" si="1"/>
        <v>-0.5900000000000003</v>
      </c>
    </row>
    <row r="17" spans="1:24" x14ac:dyDescent="0.25">
      <c r="A17" s="1" t="s">
        <v>99</v>
      </c>
      <c r="B17" s="1"/>
      <c r="C17" s="1"/>
      <c r="D17" s="66">
        <f>[1]data4!B14</f>
        <v>-4.07</v>
      </c>
      <c r="E17" s="66">
        <f>[1]data4!C14</f>
        <v>1.33</v>
      </c>
      <c r="F17" s="66">
        <f>[1]data4!D14</f>
        <v>0.91</v>
      </c>
      <c r="G17" s="66">
        <f>[1]data4!E14</f>
        <v>3.57</v>
      </c>
      <c r="H17" s="66">
        <f>[1]data4!F14</f>
        <v>0.97</v>
      </c>
      <c r="I17" s="66">
        <f>[1]data4!G14</f>
        <v>-0.59</v>
      </c>
      <c r="J17" s="66">
        <f>[1]data4!H14</f>
        <v>0.03</v>
      </c>
      <c r="K17" s="66">
        <f>[1]data4!I14</f>
        <v>1.61</v>
      </c>
      <c r="L17" s="66">
        <f>[1]data4!J14</f>
        <v>2.5</v>
      </c>
      <c r="M17" s="66">
        <f>[1]data4!K14</f>
        <v>1.84</v>
      </c>
      <c r="N17" s="66">
        <f>[1]data4!L14</f>
        <v>-3.5</v>
      </c>
      <c r="O17" s="66">
        <f>[1]data4!M14</f>
        <v>-0.37</v>
      </c>
      <c r="P17" s="66">
        <f>[1]data4!N14</f>
        <v>-2.89</v>
      </c>
      <c r="Q17" s="66">
        <f>[1]data4!O14</f>
        <v>1.76</v>
      </c>
      <c r="R17" s="66">
        <f>[1]data4!P14</f>
        <v>0.87</v>
      </c>
      <c r="S17" s="66">
        <f>[1]data4!Q14</f>
        <v>-5.01</v>
      </c>
      <c r="T17" s="66">
        <f>[1]data4!R14</f>
        <v>-0.51</v>
      </c>
      <c r="U17" s="66">
        <f>[1]data4!S14</f>
        <v>0</v>
      </c>
      <c r="V17" s="66">
        <f>[1]data4!T14</f>
        <v>0</v>
      </c>
      <c r="W17" s="66">
        <f>[1]data4!U14</f>
        <v>0</v>
      </c>
      <c r="X17" s="66">
        <f>[1]data4!V14</f>
        <v>0</v>
      </c>
    </row>
    <row r="18" spans="1:24" x14ac:dyDescent="0.25">
      <c r="A18" s="24" t="s">
        <v>100</v>
      </c>
      <c r="B18" s="24"/>
      <c r="C18" s="24"/>
      <c r="D18" s="62">
        <f>D16+D17</f>
        <v>-3.79</v>
      </c>
      <c r="E18" s="62">
        <f t="shared" ref="E18:S18" si="2">E16+E17</f>
        <v>2.7099999999999995</v>
      </c>
      <c r="F18" s="62">
        <f t="shared" si="2"/>
        <v>2.0499999999999998</v>
      </c>
      <c r="G18" s="62">
        <f t="shared" si="2"/>
        <v>4.5599999999999996</v>
      </c>
      <c r="H18" s="62">
        <f t="shared" si="2"/>
        <v>0.99</v>
      </c>
      <c r="I18" s="62">
        <f t="shared" si="2"/>
        <v>-0.33999999999999997</v>
      </c>
      <c r="J18" s="62">
        <f t="shared" si="2"/>
        <v>0.65000000000000013</v>
      </c>
      <c r="K18" s="62">
        <f t="shared" si="2"/>
        <v>3.3600000000000003</v>
      </c>
      <c r="L18" s="62">
        <f t="shared" si="2"/>
        <v>3.62</v>
      </c>
      <c r="M18" s="62">
        <f t="shared" si="2"/>
        <v>3.2800000000000002</v>
      </c>
      <c r="N18" s="62">
        <f t="shared" si="2"/>
        <v>-3.33</v>
      </c>
      <c r="O18" s="62">
        <f t="shared" si="2"/>
        <v>-0.53999999999999992</v>
      </c>
      <c r="P18" s="62">
        <f t="shared" si="2"/>
        <v>-3.45</v>
      </c>
      <c r="Q18" s="62">
        <f t="shared" si="2"/>
        <v>1.2300000000000002</v>
      </c>
      <c r="R18" s="62">
        <f t="shared" si="2"/>
        <v>-9.9999999999999978E-2</v>
      </c>
      <c r="S18" s="62">
        <f t="shared" si="2"/>
        <v>-5.67</v>
      </c>
      <c r="T18" s="62">
        <f>T16+T17</f>
        <v>-0.76</v>
      </c>
      <c r="U18" s="62">
        <f t="shared" ref="U18:X18" si="3">U16+U17</f>
        <v>-0.45000000000000018</v>
      </c>
      <c r="V18" s="62">
        <f t="shared" si="3"/>
        <v>-0.93000000000000016</v>
      </c>
      <c r="W18" s="62">
        <f t="shared" si="3"/>
        <v>-0.54</v>
      </c>
      <c r="X18" s="62">
        <f t="shared" si="3"/>
        <v>-0.5900000000000003</v>
      </c>
    </row>
    <row r="19" spans="1:24" x14ac:dyDescent="0.25">
      <c r="A19" s="24" t="s">
        <v>101</v>
      </c>
      <c r="B19" s="24"/>
      <c r="C19" s="24"/>
      <c r="D19" s="62">
        <f>[1]data4!B16</f>
        <v>2.94</v>
      </c>
      <c r="E19" s="62">
        <f>[1]data4!C16</f>
        <v>-0.17</v>
      </c>
      <c r="F19" s="62">
        <f>[1]data4!D16</f>
        <v>0.28999999999999998</v>
      </c>
      <c r="G19" s="62">
        <f>[1]data4!E16</f>
        <v>1.47</v>
      </c>
      <c r="H19" s="62">
        <f>[1]data4!F16</f>
        <v>3.28</v>
      </c>
      <c r="I19" s="62">
        <f>[1]data4!G16</f>
        <v>1.07</v>
      </c>
      <c r="J19" s="62">
        <f>[1]data4!H16</f>
        <v>1.69</v>
      </c>
      <c r="K19" s="62">
        <f>[1]data4!I16</f>
        <v>-1.32</v>
      </c>
      <c r="L19" s="62">
        <f>[1]data4!J16</f>
        <v>-1.69</v>
      </c>
      <c r="M19" s="62">
        <f>[1]data4!K16</f>
        <v>-2.37</v>
      </c>
      <c r="N19" s="62">
        <f>[1]data4!L16</f>
        <v>3.99</v>
      </c>
      <c r="O19" s="62">
        <f>[1]data4!M16</f>
        <v>0.99</v>
      </c>
      <c r="P19" s="62">
        <f>[1]data4!N16</f>
        <v>-0.64</v>
      </c>
      <c r="Q19" s="62">
        <f>[1]data4!O16</f>
        <v>-0.43</v>
      </c>
      <c r="R19" s="62">
        <f>[1]data4!P16</f>
        <v>0.26</v>
      </c>
      <c r="S19" s="62">
        <f>[1]data4!Q16</f>
        <v>0.85</v>
      </c>
      <c r="T19" s="62">
        <f>[1]data4!R16</f>
        <v>0.98</v>
      </c>
      <c r="U19" s="62">
        <f>[1]data4!S16</f>
        <v>1.49</v>
      </c>
      <c r="V19" s="62">
        <f>[1]data4!T16</f>
        <v>1.46</v>
      </c>
      <c r="W19" s="62">
        <f>[1]data4!U16</f>
        <v>1.58</v>
      </c>
      <c r="X19" s="62">
        <f>[1]data4!V16</f>
        <v>1.45</v>
      </c>
    </row>
    <row r="20" spans="1:24" s="24" customFormat="1" x14ac:dyDescent="0.25">
      <c r="A20" s="1" t="s">
        <v>102</v>
      </c>
      <c r="B20" s="1"/>
      <c r="C20" s="1"/>
      <c r="D20" s="66">
        <f>[1]data4!B17</f>
        <v>2.36</v>
      </c>
      <c r="E20" s="66">
        <f>[1]data4!C17</f>
        <v>1.06</v>
      </c>
      <c r="F20" s="66">
        <f>[1]data4!D17</f>
        <v>1.1200000000000001</v>
      </c>
      <c r="G20" s="66">
        <f>[1]data4!E17</f>
        <v>1.53</v>
      </c>
      <c r="H20" s="66">
        <f>[1]data4!F17</f>
        <v>2.0099999999999998</v>
      </c>
      <c r="I20" s="66">
        <f>[1]data4!G17</f>
        <v>1.41</v>
      </c>
      <c r="J20" s="66">
        <f>[1]data4!H17</f>
        <v>1.85</v>
      </c>
      <c r="K20" s="66">
        <f>[1]data4!I17</f>
        <v>1.26</v>
      </c>
      <c r="L20" s="66">
        <f>[1]data4!J17</f>
        <v>-0.64</v>
      </c>
      <c r="M20" s="66">
        <f>[1]data4!K17</f>
        <v>-2.67</v>
      </c>
      <c r="N20" s="66">
        <f>[1]data4!L17</f>
        <v>3.02</v>
      </c>
      <c r="O20" s="66">
        <f>[1]data4!M17</f>
        <v>1.02</v>
      </c>
      <c r="P20" s="66">
        <f>[1]data4!N17</f>
        <v>-0.1</v>
      </c>
      <c r="Q20" s="66">
        <f>[1]data4!O17</f>
        <v>0.41</v>
      </c>
      <c r="R20" s="66">
        <f>[1]data4!P17</f>
        <v>0.66</v>
      </c>
      <c r="S20" s="66">
        <f>[1]data4!Q17</f>
        <v>1.33</v>
      </c>
      <c r="T20" s="66">
        <f>[1]data4!R17</f>
        <v>1.88</v>
      </c>
      <c r="U20" s="66">
        <f>[1]data4!S17</f>
        <v>1.95</v>
      </c>
      <c r="V20" s="66">
        <f>[1]data4!T17</f>
        <v>1.91</v>
      </c>
      <c r="W20" s="66">
        <f>[1]data4!U17</f>
        <v>1.91</v>
      </c>
      <c r="X20" s="66">
        <f>[1]data4!V17</f>
        <v>1.91</v>
      </c>
    </row>
    <row r="21" spans="1:24" x14ac:dyDescent="0.25">
      <c r="A21" s="24" t="s">
        <v>103</v>
      </c>
      <c r="D21" s="67">
        <f>D19-D20</f>
        <v>0.58000000000000007</v>
      </c>
      <c r="E21" s="67">
        <f t="shared" ref="E21:S21" si="4">E19-E20</f>
        <v>-1.23</v>
      </c>
      <c r="F21" s="67">
        <f t="shared" si="4"/>
        <v>-0.83000000000000007</v>
      </c>
      <c r="G21" s="67">
        <f t="shared" si="4"/>
        <v>-6.0000000000000053E-2</v>
      </c>
      <c r="H21" s="67">
        <f t="shared" si="4"/>
        <v>1.27</v>
      </c>
      <c r="I21" s="67">
        <f t="shared" si="4"/>
        <v>-0.33999999999999986</v>
      </c>
      <c r="J21" s="67">
        <f t="shared" si="4"/>
        <v>-0.16000000000000014</v>
      </c>
      <c r="K21" s="67">
        <f t="shared" si="4"/>
        <v>-2.58</v>
      </c>
      <c r="L21" s="67">
        <f t="shared" si="4"/>
        <v>-1.0499999999999998</v>
      </c>
      <c r="M21" s="67">
        <f t="shared" si="4"/>
        <v>0.29999999999999982</v>
      </c>
      <c r="N21" s="67">
        <f t="shared" si="4"/>
        <v>0.9700000000000002</v>
      </c>
      <c r="O21" s="67">
        <f t="shared" si="4"/>
        <v>-3.0000000000000027E-2</v>
      </c>
      <c r="P21" s="67">
        <f t="shared" si="4"/>
        <v>-0.54</v>
      </c>
      <c r="Q21" s="67">
        <f t="shared" si="4"/>
        <v>-0.84</v>
      </c>
      <c r="R21" s="67">
        <f t="shared" si="4"/>
        <v>-0.4</v>
      </c>
      <c r="S21" s="67">
        <f t="shared" si="4"/>
        <v>-0.48000000000000009</v>
      </c>
      <c r="T21" s="67">
        <f>T19-T20</f>
        <v>-0.89999999999999991</v>
      </c>
      <c r="U21" s="67">
        <f t="shared" ref="U21:X21" si="5">U19-U20</f>
        <v>-0.45999999999999996</v>
      </c>
      <c r="V21" s="67">
        <f t="shared" si="5"/>
        <v>-0.44999999999999996</v>
      </c>
      <c r="W21" s="67">
        <f t="shared" si="5"/>
        <v>-0.32999999999999985</v>
      </c>
      <c r="X21" s="67">
        <f t="shared" si="5"/>
        <v>-0.45999999999999996</v>
      </c>
    </row>
    <row r="22" spans="1:24" x14ac:dyDescent="0.25">
      <c r="A22" s="17" t="s">
        <v>104</v>
      </c>
      <c r="B22" s="17"/>
      <c r="C22" s="17"/>
      <c r="D22" s="55">
        <f>D18-D21</f>
        <v>-4.37</v>
      </c>
      <c r="E22" s="55">
        <f t="shared" ref="E22:S22" si="6">E18-E21</f>
        <v>3.9399999999999995</v>
      </c>
      <c r="F22" s="55">
        <f t="shared" si="6"/>
        <v>2.88</v>
      </c>
      <c r="G22" s="55">
        <f t="shared" si="6"/>
        <v>4.6199999999999992</v>
      </c>
      <c r="H22" s="55">
        <f t="shared" si="6"/>
        <v>-0.28000000000000003</v>
      </c>
      <c r="I22" s="55">
        <f t="shared" si="6"/>
        <v>0</v>
      </c>
      <c r="J22" s="55">
        <f t="shared" si="6"/>
        <v>0.81000000000000028</v>
      </c>
      <c r="K22" s="55">
        <f t="shared" si="6"/>
        <v>5.94</v>
      </c>
      <c r="L22" s="55">
        <f t="shared" si="6"/>
        <v>4.67</v>
      </c>
      <c r="M22" s="55">
        <f t="shared" si="6"/>
        <v>2.9800000000000004</v>
      </c>
      <c r="N22" s="55">
        <f t="shared" si="6"/>
        <v>-4.3000000000000007</v>
      </c>
      <c r="O22" s="55">
        <f t="shared" si="6"/>
        <v>-0.5099999999999999</v>
      </c>
      <c r="P22" s="55">
        <f t="shared" si="6"/>
        <v>-2.91</v>
      </c>
      <c r="Q22" s="55">
        <f t="shared" si="6"/>
        <v>2.0700000000000003</v>
      </c>
      <c r="R22" s="55">
        <f t="shared" si="6"/>
        <v>0.30000000000000004</v>
      </c>
      <c r="S22" s="55">
        <f t="shared" si="6"/>
        <v>-5.1899999999999995</v>
      </c>
      <c r="T22" s="55">
        <f>T18-T21</f>
        <v>0.1399999999999999</v>
      </c>
      <c r="U22" s="55">
        <f t="shared" ref="U22:X22" si="7">U18-U21</f>
        <v>9.9999999999997868E-3</v>
      </c>
      <c r="V22" s="55">
        <f t="shared" si="7"/>
        <v>-0.4800000000000002</v>
      </c>
      <c r="W22" s="55">
        <f t="shared" si="7"/>
        <v>-0.21000000000000019</v>
      </c>
      <c r="X22" s="55">
        <f t="shared" si="7"/>
        <v>-0.13000000000000034</v>
      </c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BNP komponenter</vt:lpstr>
      <vt:lpstr>Udenrigshandel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Dorte Grinderslev (DØRS)</cp:lastModifiedBy>
  <dcterms:created xsi:type="dcterms:W3CDTF">2015-05-08T14:37:29Z</dcterms:created>
  <dcterms:modified xsi:type="dcterms:W3CDTF">2015-05-22T09:09:14Z</dcterms:modified>
</cp:coreProperties>
</file>