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dhold" sheetId="2" r:id="rId1"/>
    <sheet name="III.1" sheetId="3" r:id="rId2"/>
    <sheet name="III.2" sheetId="4" r:id="rId3"/>
    <sheet name="III.3" sheetId="29" r:id="rId4"/>
    <sheet name="III.4" sheetId="6" r:id="rId5"/>
    <sheet name="III.5" sheetId="7" r:id="rId6"/>
    <sheet name="III.6" sheetId="8" r:id="rId7"/>
    <sheet name="Boks III.3" sheetId="25" r:id="rId8"/>
    <sheet name="III.7a" sheetId="9" r:id="rId9"/>
    <sheet name="III.7b" sheetId="10" r:id="rId10"/>
    <sheet name="III.8" sheetId="11" r:id="rId11"/>
    <sheet name="III.9a" sheetId="12" r:id="rId12"/>
    <sheet name="III.9b" sheetId="13" r:id="rId13"/>
    <sheet name="Boks III.5A" sheetId="26" r:id="rId14"/>
    <sheet name="Boks III.5B" sheetId="27" r:id="rId15"/>
    <sheet name="III.10a" sheetId="14" r:id="rId16"/>
    <sheet name="III.10b" sheetId="15" r:id="rId17"/>
    <sheet name="III.11a" sheetId="16" r:id="rId18"/>
    <sheet name="III.11b" sheetId="17" r:id="rId19"/>
    <sheet name="III.12a" sheetId="18" r:id="rId20"/>
    <sheet name="III.12b" sheetId="19" r:id="rId21"/>
    <sheet name="III.13a" sheetId="20" r:id="rId22"/>
    <sheet name="III.13b" sheetId="21" r:id="rId23"/>
    <sheet name="III.14" sheetId="22" r:id="rId24"/>
    <sheet name="III.15" sheetId="23" r:id="rId25"/>
    <sheet name="III.16" sheetId="24" r:id="rId26"/>
    <sheet name="Boks III.6" sheetId="28" r:id="rId2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4" l="1"/>
  <c r="A64" i="15" l="1"/>
  <c r="A63" i="15" s="1"/>
  <c r="A62" i="15" s="1"/>
  <c r="A61" i="15" s="1"/>
  <c r="A60" i="15" s="1"/>
  <c r="A59" i="15" s="1"/>
  <c r="A58" i="15" s="1"/>
  <c r="A57" i="15" s="1"/>
  <c r="A56" i="15" s="1"/>
  <c r="A55" i="15" s="1"/>
  <c r="A54" i="15" s="1"/>
  <c r="A53" i="15" s="1"/>
  <c r="A52" i="15" s="1"/>
  <c r="A51" i="15" s="1"/>
  <c r="A50" i="15" s="1"/>
  <c r="A49" i="15" s="1"/>
  <c r="A48" i="15" s="1"/>
  <c r="A47" i="15" s="1"/>
  <c r="A46" i="15" s="1"/>
  <c r="A45" i="15" s="1"/>
  <c r="A44" i="15" s="1"/>
  <c r="A43" i="15" s="1"/>
  <c r="A42" i="15" s="1"/>
  <c r="A41" i="15" s="1"/>
  <c r="A40" i="15" s="1"/>
  <c r="A39" i="15" s="1"/>
  <c r="A38" i="15" s="1"/>
  <c r="A37" i="15" s="1"/>
  <c r="A36" i="15" s="1"/>
  <c r="A35" i="15" s="1"/>
  <c r="A34" i="15" s="1"/>
  <c r="A33" i="15" s="1"/>
  <c r="A32" i="15" s="1"/>
  <c r="A31" i="15" s="1"/>
  <c r="A30" i="15" s="1"/>
  <c r="A29" i="15" s="1"/>
  <c r="A28" i="15" s="1"/>
  <c r="A27" i="15" s="1"/>
  <c r="A26" i="15" s="1"/>
  <c r="A25" i="15" s="1"/>
  <c r="A24" i="15" s="1"/>
  <c r="A23" i="15" s="1"/>
  <c r="A22" i="15" s="1"/>
  <c r="A21" i="15" s="1"/>
  <c r="A20" i="15" s="1"/>
  <c r="A19" i="15" s="1"/>
  <c r="A18" i="15" s="1"/>
  <c r="A17" i="15" s="1"/>
  <c r="A16" i="15" s="1"/>
  <c r="A15" i="15" s="1"/>
  <c r="A14" i="15" s="1"/>
  <c r="A13" i="15" s="1"/>
  <c r="A12" i="15" s="1"/>
  <c r="A11" i="15" s="1"/>
  <c r="A10" i="15" s="1"/>
  <c r="A9" i="15" s="1"/>
  <c r="A8" i="15" s="1"/>
  <c r="A7" i="15" s="1"/>
  <c r="A6" i="15" s="1"/>
  <c r="A5" i="15" s="1"/>
  <c r="A64" i="14"/>
  <c r="A63" i="14"/>
  <c r="A62" i="14" s="1"/>
  <c r="A61" i="14" s="1"/>
  <c r="A60" i="14" s="1"/>
  <c r="A59" i="14" s="1"/>
  <c r="A58" i="14" s="1"/>
  <c r="A57" i="14" s="1"/>
  <c r="A56" i="14" s="1"/>
  <c r="A55" i="14" s="1"/>
  <c r="A54" i="14" s="1"/>
  <c r="A53" i="14" s="1"/>
  <c r="A52" i="14" s="1"/>
  <c r="A51" i="14" s="1"/>
  <c r="A50" i="14" s="1"/>
  <c r="A49" i="14" s="1"/>
  <c r="A48" i="14" s="1"/>
  <c r="A47" i="14" s="1"/>
  <c r="A46" i="14" s="1"/>
  <c r="A45" i="14" s="1"/>
  <c r="A44" i="14" s="1"/>
  <c r="A43" i="14" s="1"/>
  <c r="A42" i="14" s="1"/>
  <c r="A41" i="14" s="1"/>
  <c r="A40" i="14" s="1"/>
  <c r="A39" i="14" s="1"/>
  <c r="A38" i="14" s="1"/>
  <c r="A37" i="14" s="1"/>
  <c r="A36" i="14" s="1"/>
  <c r="A35" i="14" s="1"/>
  <c r="A34" i="14" s="1"/>
  <c r="A33" i="14" s="1"/>
  <c r="A32" i="14" s="1"/>
  <c r="A31" i="14" s="1"/>
  <c r="A30" i="14" s="1"/>
  <c r="A29" i="14" s="1"/>
  <c r="A28" i="14" s="1"/>
  <c r="A27" i="14" s="1"/>
  <c r="A26" i="14" s="1"/>
  <c r="A25" i="14" s="1"/>
  <c r="A24" i="14" s="1"/>
  <c r="A23" i="14" s="1"/>
  <c r="A22" i="14" s="1"/>
  <c r="A21" i="14" s="1"/>
  <c r="A20" i="14" s="1"/>
  <c r="A19" i="14" s="1"/>
  <c r="A18" i="14" s="1"/>
  <c r="A17" i="14" s="1"/>
  <c r="A16" i="14" s="1"/>
  <c r="A15" i="14" s="1"/>
  <c r="A14" i="14" s="1"/>
  <c r="A13" i="14" s="1"/>
  <c r="A12" i="14" s="1"/>
  <c r="A11" i="14" s="1"/>
  <c r="A10" i="14" s="1"/>
  <c r="A9" i="14" s="1"/>
  <c r="A8" i="14" s="1"/>
  <c r="A7" i="14" s="1"/>
  <c r="A6" i="14" s="1"/>
  <c r="A5" i="14" s="1"/>
  <c r="D7" i="11" l="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</calcChain>
</file>

<file path=xl/sharedStrings.xml><?xml version="1.0" encoding="utf-8"?>
<sst xmlns="http://schemas.openxmlformats.org/spreadsheetml/2006/main" count="322" uniqueCount="203">
  <si>
    <t>Dansk Økonomi: Efterårsrapport 2020</t>
  </si>
  <si>
    <t>Kildeangivelser til data og eventuelle forklarende anmærkninger til figurer og tabeller findes i rapporten.</t>
  </si>
  <si>
    <t>Nummer</t>
  </si>
  <si>
    <t>Titel</t>
  </si>
  <si>
    <t>Afsnit 2</t>
  </si>
  <si>
    <t>Afsnit 3</t>
  </si>
  <si>
    <t>Afsnit 4</t>
  </si>
  <si>
    <t>Kapitel III:</t>
  </si>
  <si>
    <t>Finanspolitisk holdbarhed</t>
  </si>
  <si>
    <t>III.1</t>
  </si>
  <si>
    <t>Fremskrivning</t>
  </si>
  <si>
    <t>Arbejdsstyrken</t>
  </si>
  <si>
    <t>Sammenligning med tidligere fremskrivning</t>
  </si>
  <si>
    <t>III.2</t>
  </si>
  <si>
    <t>III.3</t>
  </si>
  <si>
    <t>III.4</t>
  </si>
  <si>
    <t>Saldo og gæld i fremskrivningen</t>
  </si>
  <si>
    <t>Betydningen af udskudt skat i pensionsformuen</t>
  </si>
  <si>
    <t>III.5</t>
  </si>
  <si>
    <t>Holdbarhed og gæld i coronaens tid</t>
  </si>
  <si>
    <t>III.6</t>
  </si>
  <si>
    <t>Virkningen af gentagne epidemier</t>
  </si>
  <si>
    <t>Udviklingen i det offentlige forbrug</t>
  </si>
  <si>
    <t>III.7a</t>
  </si>
  <si>
    <t>Det kollektive, individuelle og samlede offentlige forbrug</t>
  </si>
  <si>
    <t>III.7b</t>
  </si>
  <si>
    <t>Sammensætningen af det individuelle offentlige forbrug</t>
  </si>
  <si>
    <t>III.8</t>
  </si>
  <si>
    <t>Mervækstrater for det kollektive, individuelle og samlede offentlige forbrug</t>
  </si>
  <si>
    <t>III.9a</t>
  </si>
  <si>
    <t>III.9b</t>
  </si>
  <si>
    <t>Individuelt offentligt forbrug på sundhedsområdet, Årlig vækst</t>
  </si>
  <si>
    <t>Individuelt offentligt forbrug på sundhedsområdet, Årlig korrigeret mervækst</t>
  </si>
  <si>
    <t>III.10a</t>
  </si>
  <si>
    <t>III.10b</t>
  </si>
  <si>
    <t>Udviklingen i det offentlige forbrug under forskellige fremskrivningsantagelser, Det offentlige forbrug</t>
  </si>
  <si>
    <t>Udviklingen i det offentlige forbrug under forskellige fremskrivningsantagelser, Individuelle sundhedsudgifter</t>
  </si>
  <si>
    <t>Afsnit 5</t>
  </si>
  <si>
    <t>Alternative tilbagetrækningsforløb</t>
  </si>
  <si>
    <t>III.11a</t>
  </si>
  <si>
    <t>Stop for aldersindeksering, Saldo</t>
  </si>
  <si>
    <t>III.11b</t>
  </si>
  <si>
    <t>Stop for aldersindeksering, År på pension</t>
  </si>
  <si>
    <t>III.12a</t>
  </si>
  <si>
    <t>III.12b</t>
  </si>
  <si>
    <t>Forløb med halv levetidsindeksering, Saldo</t>
  </si>
  <si>
    <t>Forløb med halv levetidsindeksering, År på pension</t>
  </si>
  <si>
    <t>III.13a</t>
  </si>
  <si>
    <t>III.13b</t>
  </si>
  <si>
    <t>Konstant andel af livet på pension, Saldo</t>
  </si>
  <si>
    <t>Konstant andel af livet på pension, År på pension</t>
  </si>
  <si>
    <t>Afsnit 6</t>
  </si>
  <si>
    <t>Sammenligning med regeringen</t>
  </si>
  <si>
    <t>III.14</t>
  </si>
  <si>
    <t>Primær saldo</t>
  </si>
  <si>
    <t>III.15</t>
  </si>
  <si>
    <t>Saldo</t>
  </si>
  <si>
    <t>III.16</t>
  </si>
  <si>
    <t>Nettoformue</t>
  </si>
  <si>
    <t xml:space="preserve"> Arbejdsstyrken</t>
  </si>
  <si>
    <t>Figur III.1</t>
  </si>
  <si>
    <t>Retur til forside</t>
  </si>
  <si>
    <t xml:space="preserve"> E20</t>
  </si>
  <si>
    <t xml:space="preserve"> E19</t>
  </si>
  <si>
    <t>nullinje</t>
  </si>
  <si>
    <t>Figur III.2</t>
  </si>
  <si>
    <t xml:space="preserve"> Saldo</t>
  </si>
  <si>
    <t xml:space="preserve"> Primær saldo</t>
  </si>
  <si>
    <t>Figur III.3</t>
  </si>
  <si>
    <t xml:space="preserve"> Saldo inkl. pension</t>
  </si>
  <si>
    <t>Figur III.4</t>
  </si>
  <si>
    <t>Figur III.5</t>
  </si>
  <si>
    <t xml:space="preserve"> Fremskrivning</t>
  </si>
  <si>
    <t xml:space="preserve"> Gentagne epidemier</t>
  </si>
  <si>
    <t>Figur III.6</t>
  </si>
  <si>
    <t xml:space="preserve"> Individuelt offentligt forbrug</t>
  </si>
  <si>
    <t xml:space="preserve"> Samlet offentligt forbrug</t>
  </si>
  <si>
    <t>Figur III.7a</t>
  </si>
  <si>
    <t>Udviklingen i det offentlige forbrug og dets sammensætning, Det kollektive, individuelle og samlede offentlige forbrug</t>
  </si>
  <si>
    <t>Udviklingen i det offentlige forbrug og dets sammensætning, Sammensætningen af det individuelle offentlige forbrug</t>
  </si>
  <si>
    <t xml:space="preserve"> Sundhed</t>
  </si>
  <si>
    <t xml:space="preserve"> Fritid og kultur mv.</t>
  </si>
  <si>
    <t xml:space="preserve"> Undervisning</t>
  </si>
  <si>
    <t xml:space="preserve"> Social beskyttelse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</si>
  <si>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</si>
  <si>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</si>
  <si>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</si>
  <si>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</si>
  <si>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</si>
  <si>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</si>
  <si>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</si>
  <si>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</si>
  <si>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</si>
  <si>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</si>
  <si>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</si>
  <si>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</si>
  <si>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</si>
  <si>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</si>
  <si>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</si>
  <si>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</si>
  <si>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</si>
  <si>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</si>
  <si>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</si>
  <si>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</si>
  <si>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</si>
  <si>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</si>
  <si>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</si>
  <si>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</si>
  <si>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</si>
  <si>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Sundhed</t>
  </si>
  <si>
    <t>Fritid og kultur mv.</t>
  </si>
  <si>
    <t>Undervisning</t>
  </si>
  <si>
    <t>Social beskyttelse</t>
  </si>
  <si>
    <t>Figur III.7b</t>
  </si>
  <si>
    <t>Vægt kollektiv</t>
  </si>
  <si>
    <t>1966</t>
  </si>
  <si>
    <t>1967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</si>
  <si>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</si>
  <si>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</si>
  <si>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</si>
  <si>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</si>
  <si>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</si>
  <si>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</si>
  <si>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</si>
  <si>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</si>
  <si>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</si>
  <si>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</si>
  <si>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</si>
  <si>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</si>
  <si>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</si>
  <si>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</si>
  <si>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</si>
  <si>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</si>
  <si>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</si>
  <si>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</si>
  <si>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</si>
  <si>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</si>
  <si>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</si>
  <si>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</si>
  <si>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</si>
  <si>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</si>
  <si>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</si>
  <si>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</si>
  <si>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Offentlige individuelle forbrugsudgifter</t>
  </si>
  <si>
    <t>Offentlige kollektive forbrugsudgifter</t>
  </si>
  <si>
    <t>Offentlige forbrugsudgifter</t>
  </si>
  <si>
    <t>Figur III.8</t>
  </si>
  <si>
    <t>Figur III.9a</t>
  </si>
  <si>
    <t>Årlig vækst</t>
  </si>
  <si>
    <t>Figur III.9b</t>
  </si>
  <si>
    <t>Årlig korrigeret mervækst</t>
  </si>
  <si>
    <t xml:space="preserve"> Grundforløb</t>
  </si>
  <si>
    <t xml:space="preserve"> Historisk trend frem til 2050</t>
  </si>
  <si>
    <t xml:space="preserve"> Historisk trend frem til 2100</t>
  </si>
  <si>
    <t>Figur III.10a</t>
  </si>
  <si>
    <t>Det offentlige forbrug</t>
  </si>
  <si>
    <t>Figur III.10b</t>
  </si>
  <si>
    <t>Individuelle sundhedsudgifter</t>
  </si>
  <si>
    <t xml:space="preserve"> 69 år</t>
  </si>
  <si>
    <t xml:space="preserve"> 70 år</t>
  </si>
  <si>
    <t xml:space="preserve"> 71 år</t>
  </si>
  <si>
    <t xml:space="preserve"> Halv levetidsindeksering</t>
  </si>
  <si>
    <t xml:space="preserve"> Konstant andel af livet fra 2030</t>
  </si>
  <si>
    <t xml:space="preserve"> Konstant andel af livet fra 2040</t>
  </si>
  <si>
    <t xml:space="preserve"> DØR</t>
  </si>
  <si>
    <t xml:space="preserve"> Regeringen</t>
  </si>
  <si>
    <t>Figur III.11a</t>
  </si>
  <si>
    <t>Figur III.11b</t>
  </si>
  <si>
    <t>Figur III.12a</t>
  </si>
  <si>
    <t>Figur III.12b</t>
  </si>
  <si>
    <t>Figur III.13a</t>
  </si>
  <si>
    <t>Figur III.13b</t>
  </si>
  <si>
    <t>Figur III.14</t>
  </si>
  <si>
    <t>Figur III.15</t>
  </si>
  <si>
    <t>Figur III.16</t>
  </si>
  <si>
    <t>hjælpeserie</t>
  </si>
  <si>
    <t>Gennemsnitlige aldersfordelte udgifter til individuelt offentligt forbrug, 2014</t>
  </si>
  <si>
    <t>Boks III.3</t>
  </si>
  <si>
    <t>Boks III.5A</t>
  </si>
  <si>
    <t>Offentlige medicin- og sundhedsudgifter</t>
  </si>
  <si>
    <t>Boks III.5B</t>
  </si>
  <si>
    <t>Udgifter til sygehusmedicin</t>
  </si>
  <si>
    <t>Boks III.6</t>
  </si>
  <si>
    <t>Sammenligning af det rene demografiske træk, samlet offentligt forbrug</t>
  </si>
  <si>
    <t xml:space="preserve"> I alt</t>
  </si>
  <si>
    <t>Alder</t>
  </si>
  <si>
    <t xml:space="preserve"> Sygehusmedicin</t>
  </si>
  <si>
    <t xml:space="preserve"> Medicintilskud i primær sektor</t>
  </si>
  <si>
    <t xml:space="preserve"> Offentlige medicinudgifter i alt</t>
  </si>
  <si>
    <t xml:space="preserve"> Øvrig sygehusmedicin</t>
  </si>
  <si>
    <t xml:space="preserve"> Sygehusmedicin i alt</t>
  </si>
  <si>
    <t/>
  </si>
  <si>
    <t xml:space="preserve"> nullinje</t>
  </si>
  <si>
    <t xml:space="preserve"> Kollektivt offentligt forbrug</t>
  </si>
  <si>
    <t xml:space="preserve"> Kollektivt</t>
  </si>
  <si>
    <t xml:space="preserve"> Individuelt</t>
  </si>
  <si>
    <t xml:space="preserve"> Samlet</t>
  </si>
  <si>
    <t xml:space="preserve"> Samlet individuelt offentligt forbrug</t>
  </si>
  <si>
    <t xml:space="preserve"> I pct. af befolkningen (h.akse)</t>
  </si>
  <si>
    <t xml:space="preserve"> Nettoformue (h.akse)</t>
  </si>
  <si>
    <t xml:space="preserve"> Nettoformue inkl. pension (h.akse)</t>
  </si>
  <si>
    <t xml:space="preserve"> Sundhedsudgifter</t>
  </si>
  <si>
    <t xml:space="preserve"> Cancermidler og lægemidler til immunsystemet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</si>
</sst>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8" fillId="4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6" fillId="3" borderId="0" xfId="0" applyFont="1" applyFill="1"/>
    <xf numFmtId="0" fontId="3" fillId="3" borderId="0" xfId="0" applyFont="1" applyFill="1"/>
    <xf numFmtId="0" fontId="7" fillId="3" borderId="1" xfId="0" applyFont="1" applyFill="1" applyBorder="1"/>
    <xf numFmtId="0" fontId="9" fillId="5" borderId="2" xfId="2" applyNumberFormat="1" applyFont="1" applyFill="1" applyBorder="1"/>
    <xf numFmtId="0" fontId="11" fillId="3" borderId="0" xfId="3" applyFont="1" applyFill="1"/>
    <xf numFmtId="0" fontId="7" fillId="3" borderId="2" xfId="0" applyFont="1" applyFill="1" applyBorder="1"/>
    <xf numFmtId="0" fontId="12" fillId="3" borderId="0" xfId="0" applyFont="1" applyFill="1"/>
    <xf numFmtId="0" fontId="1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3" fillId="3" borderId="0" xfId="0" applyNumberFormat="1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15" fillId="2" borderId="0" xfId="3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3" borderId="0" xfId="0" applyFont="1" applyFill="1" applyAlignment="1"/>
    <xf numFmtId="0" fontId="3" fillId="3" borderId="0" xfId="0" applyFont="1" applyFill="1" applyAlignme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5" fillId="2" borderId="0" xfId="3" applyFont="1" applyFill="1" applyAlignment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quotePrefix="1" applyNumberFormat="1" applyFont="1" applyFill="1" applyBorder="1" applyAlignment="1">
      <alignment horizontal="center"/>
    </xf>
  </cellXfs>
  <cellStyles count="7">
    <cellStyle name="Format 1" xfId="2"/>
    <cellStyle name="Link" xfId="3" builtinId="8"/>
    <cellStyle name="Link 10" xfId="6"/>
    <cellStyle name="Link 2" xfId="4"/>
    <cellStyle name="Link 3" xfId="5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5C6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III.1!$B$4</c:f>
              <c:strCache>
                <c:ptCount val="1"/>
                <c:pt idx="0">
                  <c:v> Arbejdsstyrken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III.1!$B$5:$B$90</c:f>
              <c:numCache>
                <c:formatCode>0</c:formatCode>
                <c:ptCount val="86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2872.3387883519808</c:v>
                </c:pt>
                <c:pt idx="4">
                  <c:v>2891.2238053280776</c:v>
                </c:pt>
                <c:pt idx="5">
                  <c:v>2900.7224201519234</c:v>
                </c:pt>
                <c:pt idx="6">
                  <c:v>2914.0921487629826</c:v>
                </c:pt>
                <c:pt idx="7">
                  <c:v>2933.2077182018015</c:v>
                </c:pt>
                <c:pt idx="8">
                  <c:v>2947.150032862382</c:v>
                </c:pt>
                <c:pt idx="9">
                  <c:v>2959.1190051013805</c:v>
                </c:pt>
                <c:pt idx="10">
                  <c:v>2973.480537918676</c:v>
                </c:pt>
                <c:pt idx="11">
                  <c:v>2981.3440061059823</c:v>
                </c:pt>
                <c:pt idx="12">
                  <c:v>2994.6553295683598</c:v>
                </c:pt>
                <c:pt idx="13">
                  <c:v>2999.973089739417</c:v>
                </c:pt>
                <c:pt idx="14">
                  <c:v>3001.6927077200999</c:v>
                </c:pt>
                <c:pt idx="15">
                  <c:v>3020.9844363661005</c:v>
                </c:pt>
                <c:pt idx="16">
                  <c:v>3021.1934854978626</c:v>
                </c:pt>
                <c:pt idx="17">
                  <c:v>3023.8985696482991</c:v>
                </c:pt>
                <c:pt idx="18">
                  <c:v>3020.9434499431441</c:v>
                </c:pt>
                <c:pt idx="19">
                  <c:v>3017.3569376232704</c:v>
                </c:pt>
                <c:pt idx="20">
                  <c:v>3039.8882430043659</c:v>
                </c:pt>
                <c:pt idx="21">
                  <c:v>3039.6303355362375</c:v>
                </c:pt>
                <c:pt idx="22">
                  <c:v>3041.4371828566</c:v>
                </c:pt>
                <c:pt idx="23">
                  <c:v>3041.4638892518574</c:v>
                </c:pt>
                <c:pt idx="24">
                  <c:v>3041.5091887420617</c:v>
                </c:pt>
                <c:pt idx="25">
                  <c:v>3066.7236502549113</c:v>
                </c:pt>
                <c:pt idx="26">
                  <c:v>3070.8408646565476</c:v>
                </c:pt>
                <c:pt idx="27">
                  <c:v>3075.2435759109931</c:v>
                </c:pt>
                <c:pt idx="28">
                  <c:v>3078.3712488256201</c:v>
                </c:pt>
                <c:pt idx="29">
                  <c:v>3082.2903818515069</c:v>
                </c:pt>
                <c:pt idx="30">
                  <c:v>3112.7207083580861</c:v>
                </c:pt>
                <c:pt idx="31">
                  <c:v>3120.7631846471281</c:v>
                </c:pt>
                <c:pt idx="32">
                  <c:v>3130.2520168956912</c:v>
                </c:pt>
                <c:pt idx="33">
                  <c:v>3140.2482190250885</c:v>
                </c:pt>
                <c:pt idx="34">
                  <c:v>3149.7341329323917</c:v>
                </c:pt>
                <c:pt idx="35">
                  <c:v>3181.926897552019</c:v>
                </c:pt>
                <c:pt idx="36">
                  <c:v>3193.8487177827951</c:v>
                </c:pt>
                <c:pt idx="37">
                  <c:v>3207.9812255705478</c:v>
                </c:pt>
                <c:pt idx="38">
                  <c:v>3222.5546891301888</c:v>
                </c:pt>
                <c:pt idx="39">
                  <c:v>3237.4572061972722</c:v>
                </c:pt>
                <c:pt idx="40">
                  <c:v>3261.6495092740502</c:v>
                </c:pt>
                <c:pt idx="41">
                  <c:v>3275.9321624559202</c:v>
                </c:pt>
                <c:pt idx="42">
                  <c:v>3290.3592116960308</c:v>
                </c:pt>
                <c:pt idx="43">
                  <c:v>3303.1195699392606</c:v>
                </c:pt>
                <c:pt idx="44">
                  <c:v>3314.9339390845403</c:v>
                </c:pt>
                <c:pt idx="45">
                  <c:v>3336.3381149129036</c:v>
                </c:pt>
                <c:pt idx="46">
                  <c:v>3346.1235103887507</c:v>
                </c:pt>
                <c:pt idx="47">
                  <c:v>3355.5807316289306</c:v>
                </c:pt>
                <c:pt idx="48">
                  <c:v>3362.7836737227117</c:v>
                </c:pt>
                <c:pt idx="49">
                  <c:v>3368.8823146367999</c:v>
                </c:pt>
                <c:pt idx="50">
                  <c:v>3387.153508870826</c:v>
                </c:pt>
                <c:pt idx="51">
                  <c:v>3393.7676952607262</c:v>
                </c:pt>
                <c:pt idx="52">
                  <c:v>3400.2005746309401</c:v>
                </c:pt>
                <c:pt idx="53">
                  <c:v>3404.9686775247396</c:v>
                </c:pt>
                <c:pt idx="54">
                  <c:v>3409.7909008864303</c:v>
                </c:pt>
                <c:pt idx="55">
                  <c:v>3427.1818931813555</c:v>
                </c:pt>
                <c:pt idx="56">
                  <c:v>3433.0715184999272</c:v>
                </c:pt>
                <c:pt idx="57">
                  <c:v>3440.4058574479523</c:v>
                </c:pt>
                <c:pt idx="58">
                  <c:v>3447.434293913067</c:v>
                </c:pt>
                <c:pt idx="59">
                  <c:v>3454.4556333623364</c:v>
                </c:pt>
                <c:pt idx="60">
                  <c:v>3475.1190920055901</c:v>
                </c:pt>
                <c:pt idx="61">
                  <c:v>3485.310309607301</c:v>
                </c:pt>
                <c:pt idx="62">
                  <c:v>3496.329385977479</c:v>
                </c:pt>
                <c:pt idx="63">
                  <c:v>3506.2828922169419</c:v>
                </c:pt>
                <c:pt idx="64">
                  <c:v>3516.1703867094202</c:v>
                </c:pt>
                <c:pt idx="65">
                  <c:v>3537.6305043446473</c:v>
                </c:pt>
                <c:pt idx="66">
                  <c:v>3547.1426047068799</c:v>
                </c:pt>
                <c:pt idx="67">
                  <c:v>3557.4788526062057</c:v>
                </c:pt>
                <c:pt idx="68">
                  <c:v>3566.7651262663885</c:v>
                </c:pt>
                <c:pt idx="69">
                  <c:v>3576.1463682619856</c:v>
                </c:pt>
                <c:pt idx="70">
                  <c:v>3598.8123642436199</c:v>
                </c:pt>
                <c:pt idx="71">
                  <c:v>3611.040159367778</c:v>
                </c:pt>
                <c:pt idx="72">
                  <c:v>3624.0338752824709</c:v>
                </c:pt>
                <c:pt idx="73">
                  <c:v>3636.8606403827912</c:v>
                </c:pt>
                <c:pt idx="74">
                  <c:v>3649.9413326755607</c:v>
                </c:pt>
                <c:pt idx="75">
                  <c:v>3672.9484150742069</c:v>
                </c:pt>
                <c:pt idx="76">
                  <c:v>3685.050780594951</c:v>
                </c:pt>
                <c:pt idx="77">
                  <c:v>3697.2243924221125</c:v>
                </c:pt>
                <c:pt idx="78">
                  <c:v>3707.7844479874575</c:v>
                </c:pt>
                <c:pt idx="79">
                  <c:v>3718.2825149595205</c:v>
                </c:pt>
                <c:pt idx="80">
                  <c:v>3741.1331651960386</c:v>
                </c:pt>
                <c:pt idx="81">
                  <c:v>3753.7505261611909</c:v>
                </c:pt>
                <c:pt idx="82">
                  <c:v>3766.3387460424847</c:v>
                </c:pt>
                <c:pt idx="83">
                  <c:v>3777.7305340378921</c:v>
                </c:pt>
                <c:pt idx="84">
                  <c:v>3788.6583839998466</c:v>
                </c:pt>
                <c:pt idx="85">
                  <c:v>3810.2311430269133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6-4D1E-A77A-5DB4CF84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336576"/>
        <c:axId val="397338112"/>
      </c:lineChart>
      <c:lineChart>
        <c:grouping val="standard"/>
        <c:varyColors val="0"/>
        <c:ser>
          <c:idx val="1"/>
          <c:order val="1"/>
          <c:tx>
            <c:strRef>
              <c:f>III.1!$C$4</c:f>
              <c:strCache>
                <c:ptCount val="1"/>
                <c:pt idx="0">
                  <c:v> I pct. af befolkningen (h.akse)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III.1!$C$5:$C$90</c:f>
              <c:numCache>
                <c:formatCode>0</c:formatCode>
                <c:ptCount val="86"/>
                <c:pt idx="0">
                  <c:v>48.476484822717957</c:v>
                </c:pt>
                <c:pt idx="1">
                  <c:v>48.653336586290479</c:v>
                </c:pt>
                <c:pt idx="2">
                  <c:v>49.137420054923361</c:v>
                </c:pt>
                <c:pt idx="3">
                  <c:v>49.5806602370414</c:v>
                </c:pt>
                <c:pt idx="4">
                  <c:v>49.728215410438096</c:v>
                </c:pt>
                <c:pt idx="5">
                  <c:v>49.725359522257605</c:v>
                </c:pt>
                <c:pt idx="6">
                  <c:v>49.768962092198912</c:v>
                </c:pt>
                <c:pt idx="7">
                  <c:v>49.91450018980246</c:v>
                </c:pt>
                <c:pt idx="8">
                  <c:v>49.97210610065158</c:v>
                </c:pt>
                <c:pt idx="9">
                  <c:v>49.993794458483073</c:v>
                </c:pt>
                <c:pt idx="10">
                  <c:v>50.050398647720975</c:v>
                </c:pt>
                <c:pt idx="11">
                  <c:v>49.99155791781002</c:v>
                </c:pt>
                <c:pt idx="12">
                  <c:v>50.021035724225939</c:v>
                </c:pt>
                <c:pt idx="13">
                  <c:v>49.918960120298735</c:v>
                </c:pt>
                <c:pt idx="14">
                  <c:v>49.763505631285781</c:v>
                </c:pt>
                <c:pt idx="15">
                  <c:v>49.907099268323371</c:v>
                </c:pt>
                <c:pt idx="16">
                  <c:v>49.743874456243788</c:v>
                </c:pt>
                <c:pt idx="17">
                  <c:v>49.631172340719772</c:v>
                </c:pt>
                <c:pt idx="18">
                  <c:v>49.435020457134485</c:v>
                </c:pt>
                <c:pt idx="19">
                  <c:v>49.237826294299801</c:v>
                </c:pt>
                <c:pt idx="20">
                  <c:v>49.474510121521412</c:v>
                </c:pt>
                <c:pt idx="21">
                  <c:v>49.347563080029282</c:v>
                </c:pt>
                <c:pt idx="22">
                  <c:v>49.261971956418869</c:v>
                </c:pt>
                <c:pt idx="23">
                  <c:v>49.155186411958532</c:v>
                </c:pt>
                <c:pt idx="24">
                  <c:v>49.056355283866367</c:v>
                </c:pt>
                <c:pt idx="25">
                  <c:v>49.37002182767263</c:v>
                </c:pt>
                <c:pt idx="26">
                  <c:v>49.349924738481626</c:v>
                </c:pt>
                <c:pt idx="27">
                  <c:v>49.340190725387643</c:v>
                </c:pt>
                <c:pt idx="28">
                  <c:v>49.314945389387965</c:v>
                </c:pt>
                <c:pt idx="29">
                  <c:v>49.306551794929113</c:v>
                </c:pt>
                <c:pt idx="30">
                  <c:v>49.724859516324045</c:v>
                </c:pt>
                <c:pt idx="31">
                  <c:v>49.78706535229059</c:v>
                </c:pt>
                <c:pt idx="32">
                  <c:v>49.873596847192026</c:v>
                </c:pt>
                <c:pt idx="33">
                  <c:v>49.968620982981726</c:v>
                </c:pt>
                <c:pt idx="34">
                  <c:v>50.054953244526068</c:v>
                </c:pt>
                <c:pt idx="35">
                  <c:v>50.500103782513115</c:v>
                </c:pt>
                <c:pt idx="36">
                  <c:v>50.620728754237064</c:v>
                </c:pt>
                <c:pt idx="37">
                  <c:v>50.77347638844445</c:v>
                </c:pt>
                <c:pt idx="38">
                  <c:v>50.929578633563132</c:v>
                </c:pt>
                <c:pt idx="39">
                  <c:v>51.086563453537558</c:v>
                </c:pt>
                <c:pt idx="40">
                  <c:v>51.385083435034097</c:v>
                </c:pt>
                <c:pt idx="41">
                  <c:v>51.521846765070613</c:v>
                </c:pt>
                <c:pt idx="42">
                  <c:v>51.655022931237525</c:v>
                </c:pt>
                <c:pt idx="43">
                  <c:v>51.755982789956775</c:v>
                </c:pt>
                <c:pt idx="44">
                  <c:v>51.835903866655698</c:v>
                </c:pt>
                <c:pt idx="45">
                  <c:v>52.059259784645519</c:v>
                </c:pt>
                <c:pt idx="46">
                  <c:v>52.095064835842145</c:v>
                </c:pt>
                <c:pt idx="47">
                  <c:v>52.120429222794669</c:v>
                </c:pt>
                <c:pt idx="48">
                  <c:v>52.105943974265998</c:v>
                </c:pt>
                <c:pt idx="49">
                  <c:v>52.069842504274419</c:v>
                </c:pt>
                <c:pt idx="50">
                  <c:v>52.21760054069253</c:v>
                </c:pt>
                <c:pt idx="51">
                  <c:v>52.181678957352474</c:v>
                </c:pt>
                <c:pt idx="52">
                  <c:v>52.139740557503615</c:v>
                </c:pt>
                <c:pt idx="53">
                  <c:v>52.069786137091157</c:v>
                </c:pt>
                <c:pt idx="54">
                  <c:v>51.998274321541075</c:v>
                </c:pt>
                <c:pt idx="55">
                  <c:v>52.115696083033626</c:v>
                </c:pt>
                <c:pt idx="56">
                  <c:v>52.056554654408657</c:v>
                </c:pt>
                <c:pt idx="57">
                  <c:v>52.019237317127597</c:v>
                </c:pt>
                <c:pt idx="58">
                  <c:v>51.977986233108176</c:v>
                </c:pt>
                <c:pt idx="59">
                  <c:v>51.937611311381403</c:v>
                </c:pt>
                <c:pt idx="60">
                  <c:v>52.102573829256272</c:v>
                </c:pt>
                <c:pt idx="61">
                  <c:v>52.111102217047154</c:v>
                </c:pt>
                <c:pt idx="62">
                  <c:v>52.133848029522191</c:v>
                </c:pt>
                <c:pt idx="63">
                  <c:v>52.142290925864522</c:v>
                </c:pt>
                <c:pt idx="64">
                  <c:v>52.151474316536593</c:v>
                </c:pt>
                <c:pt idx="65">
                  <c:v>52.334432731165833</c:v>
                </c:pt>
                <c:pt idx="66">
                  <c:v>52.342745651559973</c:v>
                </c:pt>
                <c:pt idx="67">
                  <c:v>52.365440638749142</c:v>
                </c:pt>
                <c:pt idx="68">
                  <c:v>52.374490968749143</c:v>
                </c:pt>
                <c:pt idx="69">
                  <c:v>52.386513360592637</c:v>
                </c:pt>
                <c:pt idx="70">
                  <c:v>52.593982906386273</c:v>
                </c:pt>
                <c:pt idx="71">
                  <c:v>52.649117078723037</c:v>
                </c:pt>
                <c:pt idx="72">
                  <c:v>52.715618718349567</c:v>
                </c:pt>
                <c:pt idx="73">
                  <c:v>52.77910765292507</c:v>
                </c:pt>
                <c:pt idx="74">
                  <c:v>52.844861701769332</c:v>
                </c:pt>
                <c:pt idx="75">
                  <c:v>53.052271516341122</c:v>
                </c:pt>
                <c:pt idx="76">
                  <c:v>53.099932259876212</c:v>
                </c:pt>
                <c:pt idx="77">
                  <c:v>53.146333526797449</c:v>
                </c:pt>
                <c:pt idx="78">
                  <c:v>53.167000042411672</c:v>
                </c:pt>
                <c:pt idx="79">
                  <c:v>53.184458191347083</c:v>
                </c:pt>
                <c:pt idx="80">
                  <c:v>53.375839676098948</c:v>
                </c:pt>
                <c:pt idx="81">
                  <c:v>53.418663757877262</c:v>
                </c:pt>
                <c:pt idx="82">
                  <c:v>53.459188527070701</c:v>
                </c:pt>
                <c:pt idx="83">
                  <c:v>53.480663940330984</c:v>
                </c:pt>
                <c:pt idx="84">
                  <c:v>53.494090354142031</c:v>
                </c:pt>
                <c:pt idx="85">
                  <c:v>53.656429855145717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6-4D1E-A77A-5DB4CF84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38752"/>
        <c:axId val="397339648"/>
      </c:lineChart>
      <c:dateAx>
        <c:axId val="39733657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7338112"/>
        <c:crosses val="autoZero"/>
        <c:auto val="1"/>
        <c:lblOffset val="100"/>
        <c:baseTimeUnit val="years"/>
        <c:majorUnit val="10"/>
        <c:minorUnit val="5"/>
        <c:minorTimeUnit val="years"/>
      </c:dateAx>
      <c:valAx>
        <c:axId val="397338112"/>
        <c:scaling>
          <c:orientation val="minMax"/>
          <c:max val="3820"/>
          <c:min val="26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7336576"/>
        <c:crosses val="autoZero"/>
        <c:crossBetween val="midCat"/>
      </c:valAx>
      <c:valAx>
        <c:axId val="397339648"/>
        <c:scaling>
          <c:orientation val="minMax"/>
          <c:max val="54.1"/>
          <c:min val="48"/>
        </c:scaling>
        <c:delete val="0"/>
        <c:axPos val="r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397738752"/>
        <c:crosses val="max"/>
        <c:crossBetween val="between"/>
      </c:valAx>
      <c:dateAx>
        <c:axId val="39773875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397339648"/>
        <c:crosses val="autoZero"/>
        <c:auto val="1"/>
        <c:lblOffset val="100"/>
        <c:baseTimeUnit val="years"/>
      </c:date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III.8!$E$4</c:f>
              <c:strCache>
                <c:ptCount val="1"/>
                <c:pt idx="0">
                  <c:v> 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III.8!$A$5:$A$59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III.8!$E$5:$E$59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26-4782-A782-FF238760AD0C}"/>
            </c:ext>
          </c:extLst>
        </c:ser>
        <c:ser>
          <c:idx val="0"/>
          <c:order val="1"/>
          <c:tx>
            <c:strRef>
              <c:f>III.8!$B$4</c:f>
              <c:strCache>
                <c:ptCount val="1"/>
                <c:pt idx="0">
                  <c:v> Kollektivt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III.8!$A$5:$A$59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III.8!$B$5:$B$59</c:f>
              <c:numCache>
                <c:formatCode>0.00</c:formatCode>
                <c:ptCount val="55"/>
                <c:pt idx="2">
                  <c:v>4.2360054709282835</c:v>
                </c:pt>
                <c:pt idx="3">
                  <c:v>4.7534240217531831</c:v>
                </c:pt>
                <c:pt idx="4">
                  <c:v>3.635005604440078</c:v>
                </c:pt>
                <c:pt idx="5">
                  <c:v>2.7785653987044023</c:v>
                </c:pt>
                <c:pt idx="6">
                  <c:v>2.4712573555053519</c:v>
                </c:pt>
                <c:pt idx="7">
                  <c:v>2.9037508448733096</c:v>
                </c:pt>
                <c:pt idx="8">
                  <c:v>3.0710232765632339</c:v>
                </c:pt>
                <c:pt idx="9">
                  <c:v>1.3548626771202388</c:v>
                </c:pt>
                <c:pt idx="10">
                  <c:v>0.86812055282883271</c:v>
                </c:pt>
                <c:pt idx="11">
                  <c:v>1.3339941259611354</c:v>
                </c:pt>
                <c:pt idx="12">
                  <c:v>2.6088755310985645</c:v>
                </c:pt>
                <c:pt idx="13">
                  <c:v>3.1727493166368026</c:v>
                </c:pt>
                <c:pt idx="14">
                  <c:v>2.6833726585021367</c:v>
                </c:pt>
                <c:pt idx="15">
                  <c:v>2.0238143951121446</c:v>
                </c:pt>
                <c:pt idx="16">
                  <c:v>1.5499003309769277</c:v>
                </c:pt>
                <c:pt idx="17">
                  <c:v>0.50089168799924977</c:v>
                </c:pt>
                <c:pt idx="18">
                  <c:v>-0.68880033088074555</c:v>
                </c:pt>
                <c:pt idx="19">
                  <c:v>-1.2325423598946506</c:v>
                </c:pt>
                <c:pt idx="20">
                  <c:v>-2.387297703800817</c:v>
                </c:pt>
                <c:pt idx="21">
                  <c:v>-2.4790951827599716</c:v>
                </c:pt>
                <c:pt idx="22">
                  <c:v>-3.7993315959277685</c:v>
                </c:pt>
                <c:pt idx="23">
                  <c:v>-2.0328815678037349</c:v>
                </c:pt>
                <c:pt idx="24">
                  <c:v>-1.9768073016437238</c:v>
                </c:pt>
                <c:pt idx="25">
                  <c:v>-0.20793377021122161</c:v>
                </c:pt>
                <c:pt idx="26">
                  <c:v>-1.1366748894330314</c:v>
                </c:pt>
                <c:pt idx="27">
                  <c:v>-0.96803499404558568</c:v>
                </c:pt>
                <c:pt idx="28">
                  <c:v>-1.2733636043667174</c:v>
                </c:pt>
                <c:pt idx="29">
                  <c:v>0.32612600425083738</c:v>
                </c:pt>
                <c:pt idx="30">
                  <c:v>-0.12468695712257727</c:v>
                </c:pt>
                <c:pt idx="31">
                  <c:v>0.63679616008300854</c:v>
                </c:pt>
                <c:pt idx="32">
                  <c:v>-0.55490951690770896</c:v>
                </c:pt>
                <c:pt idx="33">
                  <c:v>6.8039775904438216E-2</c:v>
                </c:pt>
                <c:pt idx="34">
                  <c:v>0.22891501669637382</c:v>
                </c:pt>
                <c:pt idx="35">
                  <c:v>-4.116732662300393E-2</c:v>
                </c:pt>
                <c:pt idx="36">
                  <c:v>-0.13290773002176959</c:v>
                </c:pt>
                <c:pt idx="37">
                  <c:v>-0.35810197370391705</c:v>
                </c:pt>
                <c:pt idx="38">
                  <c:v>-0.79034636713355422</c:v>
                </c:pt>
                <c:pt idx="39">
                  <c:v>-0.42130789515459899</c:v>
                </c:pt>
                <c:pt idx="40">
                  <c:v>-1.1278438702788662E-2</c:v>
                </c:pt>
                <c:pt idx="41">
                  <c:v>1.3914336040187658</c:v>
                </c:pt>
                <c:pt idx="42">
                  <c:v>0.96167519199703566</c:v>
                </c:pt>
                <c:pt idx="43">
                  <c:v>0.47807351898518924</c:v>
                </c:pt>
                <c:pt idx="44">
                  <c:v>0.68828676159173874</c:v>
                </c:pt>
                <c:pt idx="45">
                  <c:v>0.3722796219928326</c:v>
                </c:pt>
                <c:pt idx="46">
                  <c:v>-0.1068557127745895</c:v>
                </c:pt>
                <c:pt idx="47">
                  <c:v>-0.84526437165529655</c:v>
                </c:pt>
                <c:pt idx="48">
                  <c:v>-2.6891113627536156</c:v>
                </c:pt>
                <c:pt idx="49">
                  <c:v>-2.1206660779554354</c:v>
                </c:pt>
                <c:pt idx="50">
                  <c:v>-1.7499991706009466</c:v>
                </c:pt>
                <c:pt idx="51">
                  <c:v>-1.6807340937626813</c:v>
                </c:pt>
                <c:pt idx="52">
                  <c:v>-1.3512304419629029</c:v>
                </c:pt>
                <c:pt idx="53">
                  <c:v>-0.96026397265156493</c:v>
                </c:pt>
                <c:pt idx="54">
                  <c:v>-0.75796789732864855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6-4782-A782-FF238760AD0C}"/>
            </c:ext>
          </c:extLst>
        </c:ser>
        <c:ser>
          <c:idx val="1"/>
          <c:order val="2"/>
          <c:tx>
            <c:strRef>
              <c:f>III.8!$C$4</c:f>
              <c:strCache>
                <c:ptCount val="1"/>
                <c:pt idx="0">
                  <c:v> Individuelt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III.8!$A$5:$A$59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III.8!$C$5:$C$59</c:f>
              <c:numCache>
                <c:formatCode>0.00</c:formatCode>
                <c:ptCount val="55"/>
                <c:pt idx="2">
                  <c:v>2.7964525640880478</c:v>
                </c:pt>
                <c:pt idx="3">
                  <c:v>3.1229705520565032</c:v>
                </c:pt>
                <c:pt idx="4">
                  <c:v>2.2729592479663552</c:v>
                </c:pt>
                <c:pt idx="5">
                  <c:v>1.2311353055946883</c:v>
                </c:pt>
                <c:pt idx="6">
                  <c:v>2.0013114132120702</c:v>
                </c:pt>
                <c:pt idx="7">
                  <c:v>0.81581458640826998</c:v>
                </c:pt>
                <c:pt idx="8">
                  <c:v>0.20684718329444518</c:v>
                </c:pt>
                <c:pt idx="9">
                  <c:v>-0.37036082888495248</c:v>
                </c:pt>
                <c:pt idx="10">
                  <c:v>-0.71353028627876292</c:v>
                </c:pt>
                <c:pt idx="11">
                  <c:v>-0.18907618483607891</c:v>
                </c:pt>
                <c:pt idx="12">
                  <c:v>0.77268329429001081</c:v>
                </c:pt>
                <c:pt idx="13">
                  <c:v>-0.59352782307047214</c:v>
                </c:pt>
                <c:pt idx="14">
                  <c:v>0.27796162318058926</c:v>
                </c:pt>
                <c:pt idx="15">
                  <c:v>1.9359382406269887E-2</c:v>
                </c:pt>
                <c:pt idx="16">
                  <c:v>-0.61438220646279351</c:v>
                </c:pt>
                <c:pt idx="17">
                  <c:v>-0.77252536830783036</c:v>
                </c:pt>
                <c:pt idx="18">
                  <c:v>-0.95583837807384775</c:v>
                </c:pt>
                <c:pt idx="19">
                  <c:v>-1.2954943290869991</c:v>
                </c:pt>
                <c:pt idx="20">
                  <c:v>-1.2808365924672049</c:v>
                </c:pt>
                <c:pt idx="21">
                  <c:v>-2.1832594513933934</c:v>
                </c:pt>
                <c:pt idx="22">
                  <c:v>-1.2318783632125019</c:v>
                </c:pt>
                <c:pt idx="23">
                  <c:v>-0.65524309382023471</c:v>
                </c:pt>
                <c:pt idx="24">
                  <c:v>-0.69222188835591503</c:v>
                </c:pt>
                <c:pt idx="25">
                  <c:v>-0.37009753265095924</c:v>
                </c:pt>
                <c:pt idx="26">
                  <c:v>-1.068376557883699</c:v>
                </c:pt>
                <c:pt idx="27">
                  <c:v>-0.89036645516828994</c:v>
                </c:pt>
                <c:pt idx="28">
                  <c:v>0.10006420191968068</c:v>
                </c:pt>
                <c:pt idx="29">
                  <c:v>-0.41346937910760051</c:v>
                </c:pt>
                <c:pt idx="30">
                  <c:v>0.42284352118664437</c:v>
                </c:pt>
                <c:pt idx="31">
                  <c:v>0.71687189111266925</c:v>
                </c:pt>
                <c:pt idx="32">
                  <c:v>0.22361541894431181</c:v>
                </c:pt>
                <c:pt idx="33">
                  <c:v>1.5002606767968718</c:v>
                </c:pt>
                <c:pt idx="34">
                  <c:v>1.8579042076152907</c:v>
                </c:pt>
                <c:pt idx="35">
                  <c:v>1.5606216644064697</c:v>
                </c:pt>
                <c:pt idx="36">
                  <c:v>1.7172508955299426</c:v>
                </c:pt>
                <c:pt idx="37">
                  <c:v>0.6571562596262126</c:v>
                </c:pt>
                <c:pt idx="38">
                  <c:v>0.25795137407336188</c:v>
                </c:pt>
                <c:pt idx="39">
                  <c:v>0.58624830201505773</c:v>
                </c:pt>
                <c:pt idx="40">
                  <c:v>0.46237610924257933</c:v>
                </c:pt>
                <c:pt idx="41">
                  <c:v>0.9115646038710068</c:v>
                </c:pt>
                <c:pt idx="42">
                  <c:v>0.43086422751161813</c:v>
                </c:pt>
                <c:pt idx="43">
                  <c:v>0.26233115812717145</c:v>
                </c:pt>
                <c:pt idx="44">
                  <c:v>3.8531302083311125E-2</c:v>
                </c:pt>
                <c:pt idx="45">
                  <c:v>-0.34567220434336132</c:v>
                </c:pt>
                <c:pt idx="46">
                  <c:v>-0.49576247447751243</c:v>
                </c:pt>
                <c:pt idx="47">
                  <c:v>-1.0425228085134464</c:v>
                </c:pt>
                <c:pt idx="48">
                  <c:v>-2.1048344794280305</c:v>
                </c:pt>
                <c:pt idx="49">
                  <c:v>-1.6269433155508328</c:v>
                </c:pt>
                <c:pt idx="50">
                  <c:v>-1.7910142662967754</c:v>
                </c:pt>
                <c:pt idx="51">
                  <c:v>-1.6248058733721704</c:v>
                </c:pt>
                <c:pt idx="52">
                  <c:v>-1.4053684378838582</c:v>
                </c:pt>
                <c:pt idx="53">
                  <c:v>-1.7845581621655171</c:v>
                </c:pt>
                <c:pt idx="54">
                  <c:v>-1.9616046835908785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6-4782-A782-FF238760AD0C}"/>
            </c:ext>
          </c:extLst>
        </c:ser>
        <c:ser>
          <c:idx val="2"/>
          <c:order val="3"/>
          <c:tx>
            <c:strRef>
              <c:f>III.8!$D$4</c:f>
              <c:strCache>
                <c:ptCount val="1"/>
                <c:pt idx="0">
                  <c:v> Samlet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III.8!$A$5:$A$59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III.8!$D$5:$D$59</c:f>
              <c:numCache>
                <c:formatCode>General</c:formatCode>
                <c:ptCount val="55"/>
                <c:pt idx="2" formatCode="0.00">
                  <c:v>3.3063592038281122</c:v>
                </c:pt>
                <c:pt idx="3" formatCode="0.00">
                  <c:v>3.6986795992021033</c:v>
                </c:pt>
                <c:pt idx="4" formatCode="0.00">
                  <c:v>2.753133389143394</c:v>
                </c:pt>
                <c:pt idx="5" formatCode="0.00">
                  <c:v>1.7781593592497762</c:v>
                </c:pt>
                <c:pt idx="6" formatCode="0.00">
                  <c:v>2.1680551308631602</c:v>
                </c:pt>
                <c:pt idx="7" formatCode="0.00">
                  <c:v>1.5560068587133697</c:v>
                </c:pt>
                <c:pt idx="8" formatCode="0.00">
                  <c:v>1.202088669124356</c:v>
                </c:pt>
                <c:pt idx="9" formatCode="0.00">
                  <c:v>0.2290407684004763</c:v>
                </c:pt>
                <c:pt idx="10" formatCode="0.00">
                  <c:v>-0.19414101509583193</c:v>
                </c:pt>
                <c:pt idx="11" formatCode="0.00">
                  <c:v>0.32824321274787138</c:v>
                </c:pt>
                <c:pt idx="12" formatCode="0.00">
                  <c:v>1.427791524789862</c:v>
                </c:pt>
                <c:pt idx="13" formatCode="0.00">
                  <c:v>0.69693064582042963</c:v>
                </c:pt>
                <c:pt idx="14" formatCode="0.00">
                  <c:v>1.105227826334328</c:v>
                </c:pt>
                <c:pt idx="15" formatCode="0.00">
                  <c:v>0.7062110984464095</c:v>
                </c:pt>
                <c:pt idx="16" formatCode="0.00">
                  <c:v>0.13645105810702751</c:v>
                </c:pt>
                <c:pt idx="17" formatCode="0.00">
                  <c:v>-0.32283792065458572</c:v>
                </c:pt>
                <c:pt idx="18" formatCode="0.00">
                  <c:v>-0.85926812353300552</c:v>
                </c:pt>
                <c:pt idx="19" formatCode="0.00">
                  <c:v>-1.2724769211430833</c:v>
                </c:pt>
                <c:pt idx="20" formatCode="0.00">
                  <c:v>-1.6797989990110502</c:v>
                </c:pt>
                <c:pt idx="21" formatCode="0.00">
                  <c:v>-2.2879940630622011</c:v>
                </c:pt>
                <c:pt idx="22" formatCode="0.00">
                  <c:v>-2.120306561935402</c:v>
                </c:pt>
                <c:pt idx="23" formatCode="0.00">
                  <c:v>-1.1300233536861837</c:v>
                </c:pt>
                <c:pt idx="24" formatCode="0.00">
                  <c:v>-1.1171075313384025</c:v>
                </c:pt>
                <c:pt idx="25" formatCode="0.00">
                  <c:v>-0.31394965239089961</c:v>
                </c:pt>
                <c:pt idx="26" formatCode="0.00">
                  <c:v>-1.0899955418204259</c:v>
                </c:pt>
                <c:pt idx="27" formatCode="0.00">
                  <c:v>-0.91556875263303561</c:v>
                </c:pt>
                <c:pt idx="28" formatCode="0.00">
                  <c:v>-0.33111951298771797</c:v>
                </c:pt>
                <c:pt idx="29" formatCode="0.00">
                  <c:v>-0.17885740195401079</c:v>
                </c:pt>
                <c:pt idx="30" formatCode="0.00">
                  <c:v>0.24920125801324544</c:v>
                </c:pt>
                <c:pt idx="31" formatCode="0.00">
                  <c:v>0.6914287282436683</c:v>
                </c:pt>
                <c:pt idx="32" formatCode="0.00">
                  <c:v>-2.5924096207213448E-2</c:v>
                </c:pt>
                <c:pt idx="33" formatCode="0.00">
                  <c:v>1.0314754961193615</c:v>
                </c:pt>
                <c:pt idx="34" formatCode="0.00">
                  <c:v>1.3312128064461426</c:v>
                </c:pt>
                <c:pt idx="35" formatCode="0.00">
                  <c:v>1.0399048223725813</c:v>
                </c:pt>
                <c:pt idx="36" formatCode="0.00">
                  <c:v>1.1182668296701372</c:v>
                </c:pt>
                <c:pt idx="37" formatCode="0.00">
                  <c:v>0.33263076672317027</c:v>
                </c:pt>
                <c:pt idx="38" formatCode="0.00">
                  <c:v>-6.9270102588623983E-2</c:v>
                </c:pt>
                <c:pt idx="39" formatCode="0.00">
                  <c:v>0.27620407945591824</c:v>
                </c:pt>
                <c:pt idx="40" formatCode="0.00">
                  <c:v>0.31672959046637167</c:v>
                </c:pt>
                <c:pt idx="41" formatCode="0.00">
                  <c:v>1.0606575167352499</c:v>
                </c:pt>
                <c:pt idx="42" formatCode="0.00">
                  <c:v>0.5953785239934174</c:v>
                </c:pt>
                <c:pt idx="43" formatCode="0.00">
                  <c:v>0.32888145703598515</c:v>
                </c:pt>
                <c:pt idx="44" formatCode="0.00">
                  <c:v>0.23964748988073489</c:v>
                </c:pt>
                <c:pt idx="45" formatCode="0.00">
                  <c:v>-0.12603682862586194</c:v>
                </c:pt>
                <c:pt idx="46" formatCode="0.00">
                  <c:v>-0.37874789882143384</c:v>
                </c:pt>
                <c:pt idx="47" formatCode="0.00">
                  <c:v>-0.98367055022952465</c:v>
                </c:pt>
                <c:pt idx="48" formatCode="0.00">
                  <c:v>-2.2810697235043564</c:v>
                </c:pt>
                <c:pt idx="49" formatCode="0.00">
                  <c:v>-1.7731031029973356</c:v>
                </c:pt>
                <c:pt idx="50" formatCode="0.00">
                  <c:v>-1.7791615767668891</c:v>
                </c:pt>
                <c:pt idx="51" formatCode="0.00">
                  <c:v>-1.6408869459266691</c:v>
                </c:pt>
                <c:pt idx="52" formatCode="0.00">
                  <c:v>-1.3899478156606331</c:v>
                </c:pt>
                <c:pt idx="53" formatCode="0.00">
                  <c:v>-1.5467296699141131</c:v>
                </c:pt>
                <c:pt idx="54" formatCode="0.00">
                  <c:v>-1.614557287543875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26-4782-A782-FF238760A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6"/>
        <c:auto val="1"/>
        <c:lblAlgn val="ctr"/>
        <c:lblOffset val="100"/>
        <c:tickLblSkip val="10"/>
        <c:tickMarkSkip val="10"/>
        <c:noMultiLvlLbl val="0"/>
      </c:catAx>
      <c:valAx>
        <c:axId val="3074722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6200587797516926E-3"/>
          <c:y val="0.86073390964935903"/>
          <c:w val="0.9983799412202483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III.9a!$B$4</c:f>
              <c:strCache>
                <c:ptCount val="1"/>
                <c:pt idx="0">
                  <c:v> Sundhed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III.9a!$A$5:$A$29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III.9a!$B$5:$B$29</c:f>
              <c:numCache>
                <c:formatCode>0.00</c:formatCode>
                <c:ptCount val="25"/>
                <c:pt idx="1">
                  <c:v>3.0433713281518004</c:v>
                </c:pt>
                <c:pt idx="2">
                  <c:v>2.6096841848907149</c:v>
                </c:pt>
                <c:pt idx="3">
                  <c:v>2.8032031233914845</c:v>
                </c:pt>
                <c:pt idx="4">
                  <c:v>3.0464650416754946</c:v>
                </c:pt>
                <c:pt idx="5">
                  <c:v>3.3313692531127481</c:v>
                </c:pt>
                <c:pt idx="6">
                  <c:v>3.7076021814666626</c:v>
                </c:pt>
                <c:pt idx="7">
                  <c:v>3.5938327475634191</c:v>
                </c:pt>
                <c:pt idx="8">
                  <c:v>3.1245843175372379</c:v>
                </c:pt>
                <c:pt idx="9">
                  <c:v>3.6074151225449436</c:v>
                </c:pt>
                <c:pt idx="10">
                  <c:v>3.4236215711713314</c:v>
                </c:pt>
                <c:pt idx="11">
                  <c:v>3.6495625027673562</c:v>
                </c:pt>
                <c:pt idx="12">
                  <c:v>3.0538915203336847</c:v>
                </c:pt>
                <c:pt idx="13">
                  <c:v>2.5600353127727571</c:v>
                </c:pt>
                <c:pt idx="14">
                  <c:v>2.2420255508017073</c:v>
                </c:pt>
                <c:pt idx="15">
                  <c:v>1.5726942423199608</c:v>
                </c:pt>
                <c:pt idx="16">
                  <c:v>1.1733780347184197</c:v>
                </c:pt>
                <c:pt idx="17">
                  <c:v>1.1591035952988493</c:v>
                </c:pt>
                <c:pt idx="18">
                  <c:v>0.64358367837236141</c:v>
                </c:pt>
                <c:pt idx="19">
                  <c:v>1.0224811836980319</c:v>
                </c:pt>
                <c:pt idx="20">
                  <c:v>1.3143610504559033</c:v>
                </c:pt>
                <c:pt idx="21">
                  <c:v>1.2624561626223274</c:v>
                </c:pt>
                <c:pt idx="22">
                  <c:v>1.4470543675944914</c:v>
                </c:pt>
                <c:pt idx="23">
                  <c:v>1.4541829271257134</c:v>
                </c:pt>
                <c:pt idx="24">
                  <c:v>1.2207552748709327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B-41BC-BD84-E1A3E63C9668}"/>
            </c:ext>
          </c:extLst>
        </c:ser>
        <c:ser>
          <c:idx val="1"/>
          <c:order val="1"/>
          <c:tx>
            <c:strRef>
              <c:f>III.9a!$C$4</c:f>
              <c:strCache>
                <c:ptCount val="1"/>
                <c:pt idx="0">
                  <c:v> Samlet individuelt offentligt forbrug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III.9a!$A$5:$A$29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III.9a!$C$5:$C$29</c:f>
              <c:numCache>
                <c:formatCode>0.00</c:formatCode>
                <c:ptCount val="25"/>
                <c:pt idx="1">
                  <c:v>2.6861295416831021</c:v>
                </c:pt>
                <c:pt idx="2">
                  <c:v>2.3493781679060799</c:v>
                </c:pt>
                <c:pt idx="3">
                  <c:v>2.5979368564681637</c:v>
                </c:pt>
                <c:pt idx="4">
                  <c:v>2.9405511433525433</c:v>
                </c:pt>
                <c:pt idx="5">
                  <c:v>2.799083178689088</c:v>
                </c:pt>
                <c:pt idx="6">
                  <c:v>3.0926639929796051</c:v>
                </c:pt>
                <c:pt idx="7">
                  <c:v>2.39543872852368</c:v>
                </c:pt>
                <c:pt idx="8">
                  <c:v>2.266161900303687</c:v>
                </c:pt>
                <c:pt idx="9">
                  <c:v>2.2419763731329923</c:v>
                </c:pt>
                <c:pt idx="10">
                  <c:v>2.1141959153980538</c:v>
                </c:pt>
                <c:pt idx="11">
                  <c:v>2.4667888450648823</c:v>
                </c:pt>
                <c:pt idx="12">
                  <c:v>2.2928629888604668</c:v>
                </c:pt>
                <c:pt idx="13">
                  <c:v>1.7781925077576144</c:v>
                </c:pt>
                <c:pt idx="14">
                  <c:v>1.6794455106393213</c:v>
                </c:pt>
                <c:pt idx="15">
                  <c:v>1.2765915710440057</c:v>
                </c:pt>
                <c:pt idx="16">
                  <c:v>1.2876724902689762</c:v>
                </c:pt>
                <c:pt idx="17">
                  <c:v>1.1234762460764935</c:v>
                </c:pt>
                <c:pt idx="18">
                  <c:v>0.4033510069824553</c:v>
                </c:pt>
                <c:pt idx="19">
                  <c:v>0.40169261072020568</c:v>
                </c:pt>
                <c:pt idx="20">
                  <c:v>0.76708129794926805</c:v>
                </c:pt>
                <c:pt idx="21">
                  <c:v>0.80999061266471273</c:v>
                </c:pt>
                <c:pt idx="22">
                  <c:v>0.95264885480104144</c:v>
                </c:pt>
                <c:pt idx="23">
                  <c:v>0.79147919900395269</c:v>
                </c:pt>
                <c:pt idx="24">
                  <c:v>0.6664686974714451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B-41BC-BD84-E1A3E63C9668}"/>
            </c:ext>
          </c:extLst>
        </c:ser>
        <c:ser>
          <c:idx val="2"/>
          <c:order val="2"/>
          <c:tx>
            <c:strRef>
              <c:f>III.9a!$D$4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III.9a!$A$5:$A$29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III.9a!$D$5:$D$29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B-41BC-BD84-E1A3E63C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307472256"/>
        <c:scaling>
          <c:orientation val="minMax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0074448301535159E-2"/>
          <c:y val="0.86073390964935903"/>
          <c:w val="0.85610443940308445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III.9b!$D$4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III.9b!$A$5:$A$29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III.9b!$D$5:$D$29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3C-45D3-A2E7-8AFE5B86F04C}"/>
            </c:ext>
          </c:extLst>
        </c:ser>
        <c:ser>
          <c:idx val="0"/>
          <c:order val="1"/>
          <c:tx>
            <c:strRef>
              <c:f>III.9b!$B$4</c:f>
              <c:strCache>
                <c:ptCount val="1"/>
                <c:pt idx="0">
                  <c:v> Sundhed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III.9b!$A$5:$A$29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III.9b!$B$5:$B$29</c:f>
              <c:numCache>
                <c:formatCode>0.00</c:formatCode>
                <c:ptCount val="25"/>
                <c:pt idx="1">
                  <c:v>1.231316368418911</c:v>
                </c:pt>
                <c:pt idx="2">
                  <c:v>0.64895926115788871</c:v>
                </c:pt>
                <c:pt idx="3">
                  <c:v>1.8859902563845843</c:v>
                </c:pt>
                <c:pt idx="4">
                  <c:v>2.1567642426951972</c:v>
                </c:pt>
                <c:pt idx="5">
                  <c:v>2.2772503270880762</c:v>
                </c:pt>
                <c:pt idx="6">
                  <c:v>2.5108994289465114</c:v>
                </c:pt>
                <c:pt idx="7">
                  <c:v>2.0264263367601343</c:v>
                </c:pt>
                <c:pt idx="8">
                  <c:v>1.2702175733451115</c:v>
                </c:pt>
                <c:pt idx="9">
                  <c:v>2.1010891020563749</c:v>
                </c:pt>
                <c:pt idx="10">
                  <c:v>1.9228253763228453</c:v>
                </c:pt>
                <c:pt idx="11">
                  <c:v>2.2213746586576155</c:v>
                </c:pt>
                <c:pt idx="12">
                  <c:v>1.2903398404334521</c:v>
                </c:pt>
                <c:pt idx="13">
                  <c:v>1.1126790664148789</c:v>
                </c:pt>
                <c:pt idx="14">
                  <c:v>0.62754432876821475</c:v>
                </c:pt>
                <c:pt idx="15">
                  <c:v>-6.0953319925105554E-2</c:v>
                </c:pt>
                <c:pt idx="16">
                  <c:v>-0.68958918141519554</c:v>
                </c:pt>
                <c:pt idx="17">
                  <c:v>-1.1628108566965389</c:v>
                </c:pt>
                <c:pt idx="18">
                  <c:v>-2.0741013484691151</c:v>
                </c:pt>
                <c:pt idx="19">
                  <c:v>-1.2781351474746128</c:v>
                </c:pt>
                <c:pt idx="20">
                  <c:v>-1.5699449706855662</c:v>
                </c:pt>
                <c:pt idx="21">
                  <c:v>-1.5211090866975585</c:v>
                </c:pt>
                <c:pt idx="22">
                  <c:v>-1.2742040141481725</c:v>
                </c:pt>
                <c:pt idx="23">
                  <c:v>-1.4838590969568743</c:v>
                </c:pt>
                <c:pt idx="24">
                  <c:v>-1.7677212565290423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C-45D3-A2E7-8AFE5B86F04C}"/>
            </c:ext>
          </c:extLst>
        </c:ser>
        <c:ser>
          <c:idx val="1"/>
          <c:order val="2"/>
          <c:tx>
            <c:strRef>
              <c:f>III.9b!$C$4</c:f>
              <c:strCache>
                <c:ptCount val="1"/>
                <c:pt idx="0">
                  <c:v> Samlet individuelt offentligt forbrug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III.9b!$A$5:$A$29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III.9b!$C$5:$C$29</c:f>
              <c:numCache>
                <c:formatCode>0.00</c:formatCode>
                <c:ptCount val="25"/>
                <c:pt idx="1">
                  <c:v>0.22686509526579357</c:v>
                </c:pt>
                <c:pt idx="2">
                  <c:v>-8.9803014016220928E-2</c:v>
                </c:pt>
                <c:pt idx="3">
                  <c:v>1.1408438326295789</c:v>
                </c:pt>
                <c:pt idx="4">
                  <c:v>1.3525479701386844</c:v>
                </c:pt>
                <c:pt idx="5">
                  <c:v>1.1069006364867517</c:v>
                </c:pt>
                <c:pt idx="6">
                  <c:v>1.3419992977145467</c:v>
                </c:pt>
                <c:pt idx="7">
                  <c:v>0.351838156843165</c:v>
                </c:pt>
                <c:pt idx="8">
                  <c:v>1.7572873897209185E-2</c:v>
                </c:pt>
                <c:pt idx="9">
                  <c:v>0.40897006204871911</c:v>
                </c:pt>
                <c:pt idx="10">
                  <c:v>0.31471662978139747</c:v>
                </c:pt>
                <c:pt idx="11">
                  <c:v>0.76413571173270523</c:v>
                </c:pt>
                <c:pt idx="12">
                  <c:v>0.23692798838226281</c:v>
                </c:pt>
                <c:pt idx="13">
                  <c:v>2.9000086788766311E-2</c:v>
                </c:pt>
                <c:pt idx="14">
                  <c:v>-0.20939449065895399</c:v>
                </c:pt>
                <c:pt idx="15">
                  <c:v>-0.59486356164852872</c:v>
                </c:pt>
                <c:pt idx="16">
                  <c:v>-0.70522410356403942</c:v>
                </c:pt>
                <c:pt idx="17">
                  <c:v>-1.2073904731854324</c:v>
                </c:pt>
                <c:pt idx="18">
                  <c:v>-2.1804701194454879</c:v>
                </c:pt>
                <c:pt idx="19">
                  <c:v>-1.616889788722653</c:v>
                </c:pt>
                <c:pt idx="20">
                  <c:v>-1.7039822272862271</c:v>
                </c:pt>
                <c:pt idx="21">
                  <c:v>-1.4854825359625456</c:v>
                </c:pt>
                <c:pt idx="22">
                  <c:v>-1.2194254867887055</c:v>
                </c:pt>
                <c:pt idx="23">
                  <c:v>-1.6036549507388864</c:v>
                </c:pt>
                <c:pt idx="24">
                  <c:v>-1.8170901867580413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C-45D3-A2E7-8AFE5B86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307472256"/>
        <c:scaling>
          <c:orientation val="minMax"/>
          <c:max val="5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0074448301535159E-2"/>
          <c:y val="0.86073390964935903"/>
          <c:w val="0.85610443940308445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III.5A'!$B$4</c:f>
              <c:strCache>
                <c:ptCount val="1"/>
                <c:pt idx="0">
                  <c:v> Sygehusmedicin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III.5A'!$B$5:$B$29</c:f>
              <c:numCache>
                <c:formatCode>0.00</c:formatCode>
                <c:ptCount val="25"/>
                <c:pt idx="2">
                  <c:v>100</c:v>
                </c:pt>
                <c:pt idx="3">
                  <c:v>111.73475626753859</c:v>
                </c:pt>
                <c:pt idx="4">
                  <c:v>123.16901892980492</c:v>
                </c:pt>
                <c:pt idx="5">
                  <c:v>131.47796719100904</c:v>
                </c:pt>
                <c:pt idx="6">
                  <c:v>149.38453930351332</c:v>
                </c:pt>
                <c:pt idx="7">
                  <c:v>169.64979299193945</c:v>
                </c:pt>
                <c:pt idx="8">
                  <c:v>190.09301640192399</c:v>
                </c:pt>
                <c:pt idx="9">
                  <c:v>216.20618071378485</c:v>
                </c:pt>
                <c:pt idx="10">
                  <c:v>234.58299334638954</c:v>
                </c:pt>
                <c:pt idx="11">
                  <c:v>265.72499797533015</c:v>
                </c:pt>
                <c:pt idx="12">
                  <c:v>297.45195510660676</c:v>
                </c:pt>
                <c:pt idx="13">
                  <c:v>330.2697857808526</c:v>
                </c:pt>
                <c:pt idx="14">
                  <c:v>356.49906207492501</c:v>
                </c:pt>
                <c:pt idx="15">
                  <c:v>358.98956445968832</c:v>
                </c:pt>
                <c:pt idx="16">
                  <c:v>353.67101075483015</c:v>
                </c:pt>
                <c:pt idx="17">
                  <c:v>365.65949329629262</c:v>
                </c:pt>
                <c:pt idx="18">
                  <c:v>393.07599207275592</c:v>
                </c:pt>
                <c:pt idx="19">
                  <c:v>433.00816171224938</c:v>
                </c:pt>
                <c:pt idx="20">
                  <c:v>443.59880789167102</c:v>
                </c:pt>
                <c:pt idx="21">
                  <c:v>455.32628291642521</c:v>
                </c:pt>
                <c:pt idx="22">
                  <c:v>488.46397921331516</c:v>
                </c:pt>
                <c:pt idx="23">
                  <c:v>511.04566432179354</c:v>
                </c:pt>
                <c:pt idx="24">
                  <c:v>505.51034169322884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A-4FF6-A6B9-EC5AFB6E9110}"/>
            </c:ext>
          </c:extLst>
        </c:ser>
        <c:ser>
          <c:idx val="1"/>
          <c:order val="1"/>
          <c:tx>
            <c:strRef>
              <c:f>'Boks III.5A'!$C$4</c:f>
              <c:strCache>
                <c:ptCount val="1"/>
                <c:pt idx="0">
                  <c:v> Medicintilskud i primær sektor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III.5A'!$C$5:$C$29</c:f>
              <c:numCache>
                <c:formatCode>0.00</c:formatCode>
                <c:ptCount val="25"/>
                <c:pt idx="2">
                  <c:v>100</c:v>
                </c:pt>
                <c:pt idx="3">
                  <c:v>105.75311916911015</c:v>
                </c:pt>
                <c:pt idx="4">
                  <c:v>107.69309839228428</c:v>
                </c:pt>
                <c:pt idx="5">
                  <c:v>108.43526326171278</c:v>
                </c:pt>
                <c:pt idx="6">
                  <c:v>118.31831342883723</c:v>
                </c:pt>
                <c:pt idx="7">
                  <c:v>132.70850372224277</c:v>
                </c:pt>
                <c:pt idx="8">
                  <c:v>135.81060756050624</c:v>
                </c:pt>
                <c:pt idx="9">
                  <c:v>136.67268874198899</c:v>
                </c:pt>
                <c:pt idx="10">
                  <c:v>137.21785988782955</c:v>
                </c:pt>
                <c:pt idx="11">
                  <c:v>142.60815417485799</c:v>
                </c:pt>
                <c:pt idx="12">
                  <c:v>148.67904113759042</c:v>
                </c:pt>
                <c:pt idx="13">
                  <c:v>139.94698634882647</c:v>
                </c:pt>
                <c:pt idx="14">
                  <c:v>133.5058769155869</c:v>
                </c:pt>
                <c:pt idx="15">
                  <c:v>132.3562597296897</c:v>
                </c:pt>
                <c:pt idx="16">
                  <c:v>121.50959893476792</c:v>
                </c:pt>
                <c:pt idx="17">
                  <c:v>110.64507755942216</c:v>
                </c:pt>
                <c:pt idx="18">
                  <c:v>98.819675856102037</c:v>
                </c:pt>
                <c:pt idx="19">
                  <c:v>99.839627377618982</c:v>
                </c:pt>
                <c:pt idx="20">
                  <c:v>101.24312825497286</c:v>
                </c:pt>
                <c:pt idx="21">
                  <c:v>101.15969485208014</c:v>
                </c:pt>
                <c:pt idx="22">
                  <c:v>97.824469637974133</c:v>
                </c:pt>
                <c:pt idx="23">
                  <c:v>97.14975086314513</c:v>
                </c:pt>
                <c:pt idx="24">
                  <c:v>102.13659650498791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A-4FF6-A6B9-EC5AFB6E9110}"/>
            </c:ext>
          </c:extLst>
        </c:ser>
        <c:ser>
          <c:idx val="2"/>
          <c:order val="2"/>
          <c:tx>
            <c:strRef>
              <c:f>'Boks III.5A'!$D$4</c:f>
              <c:strCache>
                <c:ptCount val="1"/>
                <c:pt idx="0">
                  <c:v> Offentlige medicinudgifter i alt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III.5A'!$D$5:$D$29</c:f>
              <c:numCache>
                <c:formatCode>General</c:formatCode>
                <c:ptCount val="25"/>
                <c:pt idx="2" formatCode="0.00">
                  <c:v>100</c:v>
                </c:pt>
                <c:pt idx="3" formatCode="0.00">
                  <c:v>107.43592933506478</c:v>
                </c:pt>
                <c:pt idx="4" formatCode="0.00">
                  <c:v>112.0469292883258</c:v>
                </c:pt>
                <c:pt idx="5" formatCode="0.00">
                  <c:v>114.91785252368761</c:v>
                </c:pt>
                <c:pt idx="6" formatCode="0.00">
                  <c:v>127.05815502395558</c:v>
                </c:pt>
                <c:pt idx="7" formatCode="0.00">
                  <c:v>143.10117317102112</c:v>
                </c:pt>
                <c:pt idx="8" formatCode="0.00">
                  <c:v>151.08184316502718</c:v>
                </c:pt>
                <c:pt idx="9" formatCode="0.00">
                  <c:v>159.04779552658036</c:v>
                </c:pt>
                <c:pt idx="10" formatCode="0.00">
                  <c:v>164.60953104699135</c:v>
                </c:pt>
                <c:pt idx="11" formatCode="0.00">
                  <c:v>177.24453764956206</c:v>
                </c:pt>
                <c:pt idx="12" formatCode="0.00">
                  <c:v>190.53323053860433</c:v>
                </c:pt>
                <c:pt idx="13" formatCode="0.00">
                  <c:v>193.49037863875753</c:v>
                </c:pt>
                <c:pt idx="14" formatCode="0.00">
                  <c:v>196.24040807317414</c:v>
                </c:pt>
                <c:pt idx="15" formatCode="0.00">
                  <c:v>196.11486341424575</c:v>
                </c:pt>
                <c:pt idx="16" formatCode="0.00">
                  <c:v>186.82342147606289</c:v>
                </c:pt>
                <c:pt idx="17" formatCode="0.00">
                  <c:v>182.38812117865746</c:v>
                </c:pt>
                <c:pt idx="18" formatCode="0.00">
                  <c:v>181.60261841472794</c:v>
                </c:pt>
                <c:pt idx="19" formatCode="0.00">
                  <c:v>193.56971954617009</c:v>
                </c:pt>
                <c:pt idx="20" formatCode="0.00">
                  <c:v>197.55783417658566</c:v>
                </c:pt>
                <c:pt idx="21" formatCode="0.00">
                  <c:v>200.79715614051807</c:v>
                </c:pt>
                <c:pt idx="22" formatCode="0.00">
                  <c:v>207.72283477109619</c:v>
                </c:pt>
                <c:pt idx="23" formatCode="0.00">
                  <c:v>213.59082533058282</c:v>
                </c:pt>
                <c:pt idx="24" formatCode="0.00">
                  <c:v>215.61747605555593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0A-4FF6-A6B9-EC5AFB6E9110}"/>
            </c:ext>
          </c:extLst>
        </c:ser>
        <c:ser>
          <c:idx val="3"/>
          <c:order val="3"/>
          <c:tx>
            <c:strRef>
              <c:f>'Boks III.5A'!$E$4</c:f>
              <c:strCache>
                <c:ptCount val="1"/>
                <c:pt idx="0">
                  <c:v> Sundhedsudgifter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III.5A'!$E$5:$E$29</c:f>
              <c:numCache>
                <c:formatCode>General</c:formatCode>
                <c:ptCount val="25"/>
                <c:pt idx="2" formatCode="0.00">
                  <c:v>100.00000000000001</c:v>
                </c:pt>
                <c:pt idx="3" formatCode="0.00">
                  <c:v>103.46858860788973</c:v>
                </c:pt>
                <c:pt idx="4" formatCode="0.00">
                  <c:v>112.01603915032493</c:v>
                </c:pt>
                <c:pt idx="5" formatCode="0.00">
                  <c:v>113.01647629924267</c:v>
                </c:pt>
                <c:pt idx="6" formatCode="0.00">
                  <c:v>117.28429492237434</c:v>
                </c:pt>
                <c:pt idx="7" formatCode="0.00">
                  <c:v>122.58340212797887</c:v>
                </c:pt>
                <c:pt idx="8" formatCode="0.00">
                  <c:v>126.30250603087518</c:v>
                </c:pt>
                <c:pt idx="9" formatCode="0.00">
                  <c:v>129.02508765273106</c:v>
                </c:pt>
                <c:pt idx="10" formatCode="0.00">
                  <c:v>132.47864098969285</c:v>
                </c:pt>
                <c:pt idx="11" formatCode="0.00">
                  <c:v>138.93629628953792</c:v>
                </c:pt>
                <c:pt idx="12" formatCode="0.00">
                  <c:v>144.83636332269828</c:v>
                </c:pt>
                <c:pt idx="13" formatCode="0.00">
                  <c:v>148.44926497342954</c:v>
                </c:pt>
                <c:pt idx="14" formatCode="0.00">
                  <c:v>157.54476829768873</c:v>
                </c:pt>
                <c:pt idx="15" formatCode="0.00">
                  <c:v>155.90596562505999</c:v>
                </c:pt>
                <c:pt idx="16" formatCode="0.00">
                  <c:v>154.00019899168495</c:v>
                </c:pt>
                <c:pt idx="17" formatCode="0.00">
                  <c:v>154.72195377845094</c:v>
                </c:pt>
                <c:pt idx="18" formatCode="0.00">
                  <c:v>154.97244928484542</c:v>
                </c:pt>
                <c:pt idx="19" formatCode="0.00">
                  <c:v>157.15976489120749</c:v>
                </c:pt>
                <c:pt idx="20" formatCode="0.00">
                  <c:v>160.9210460673491</c:v>
                </c:pt>
                <c:pt idx="21" formatCode="0.00">
                  <c:v>164.78081950063151</c:v>
                </c:pt>
                <c:pt idx="22" formatCode="0.00">
                  <c:v>167.4129213591103</c:v>
                </c:pt>
                <c:pt idx="23" formatCode="0.00">
                  <c:v>168.74012393797167</c:v>
                </c:pt>
                <c:pt idx="24" formatCode="0.00">
                  <c:v>168.92391509436254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0A-4FF6-A6B9-EC5AFB6E9110}"/>
            </c:ext>
          </c:extLst>
        </c:ser>
        <c:ser>
          <c:idx val="4"/>
          <c:order val="4"/>
          <c:tx>
            <c:strRef>
              <c:f>'Boks III.5A'!$F$4</c:f>
              <c:strCache>
                <c:ptCount val="1"/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III.5A'!$F$5:$F$29</c:f>
              <c:numCache>
                <c:formatCode>General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0A-4FF6-A6B9-EC5AFB6E9110}"/>
            </c:ext>
          </c:extLst>
        </c:ser>
        <c:ser>
          <c:idx val="5"/>
          <c:order val="5"/>
          <c:tx>
            <c:strRef>
              <c:f>'Boks III.5A'!$G$4</c:f>
              <c:strCache>
                <c:ptCount val="1"/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'Boks III.5A'!$A$5:$A$29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III.5A'!$G$5:$G$29</c:f>
              <c:numCache>
                <c:formatCode>0.00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0A-4FF6-A6B9-EC5AFB6E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3074722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6.7907882087335478E-5"/>
          <c:y val="0.86073390964935903"/>
          <c:w val="0.99938462962959185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136532902980712"/>
        </c:manualLayout>
      </c:layout>
      <c:lineChart>
        <c:grouping val="standard"/>
        <c:varyColors val="0"/>
        <c:ser>
          <c:idx val="0"/>
          <c:order val="0"/>
          <c:tx>
            <c:strRef>
              <c:f>'Boks III.5B'!$B$4</c:f>
              <c:strCache>
                <c:ptCount val="1"/>
                <c:pt idx="0">
                  <c:v> Cancermidler og lægemidler til immunsystemet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III.5B'!$A$5:$A$29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III.5B'!$B$5:$B$29</c:f>
              <c:numCache>
                <c:formatCode>0.00</c:formatCode>
                <c:ptCount val="25"/>
                <c:pt idx="2">
                  <c:v>100</c:v>
                </c:pt>
                <c:pt idx="3">
                  <c:v>119.36212349331755</c:v>
                </c:pt>
                <c:pt idx="4">
                  <c:v>156.00693184432654</c:v>
                </c:pt>
                <c:pt idx="5">
                  <c:v>178.42533668369907</c:v>
                </c:pt>
                <c:pt idx="6">
                  <c:v>239.74469657305588</c:v>
                </c:pt>
                <c:pt idx="7">
                  <c:v>318.14204439455187</c:v>
                </c:pt>
                <c:pt idx="8">
                  <c:v>401.456127911191</c:v>
                </c:pt>
                <c:pt idx="9">
                  <c:v>499.49874662216922</c:v>
                </c:pt>
                <c:pt idx="10">
                  <c:v>591.07512539034417</c:v>
                </c:pt>
                <c:pt idx="11">
                  <c:v>735.28190678466433</c:v>
                </c:pt>
                <c:pt idx="12">
                  <c:v>880.7281496487085</c:v>
                </c:pt>
                <c:pt idx="13">
                  <c:v>1030.2960932509789</c:v>
                </c:pt>
                <c:pt idx="14">
                  <c:v>1151.7475489593323</c:v>
                </c:pt>
                <c:pt idx="15">
                  <c:v>1163.6237413583453</c:v>
                </c:pt>
                <c:pt idx="16">
                  <c:v>1130.7459448376453</c:v>
                </c:pt>
                <c:pt idx="17">
                  <c:v>1174.1563880022486</c:v>
                </c:pt>
                <c:pt idx="18">
                  <c:v>1315.7586233813331</c:v>
                </c:pt>
                <c:pt idx="19">
                  <c:v>1468.5357248594312</c:v>
                </c:pt>
                <c:pt idx="20">
                  <c:v>1496.6887242436228</c:v>
                </c:pt>
                <c:pt idx="21">
                  <c:v>1557.3617151808394</c:v>
                </c:pt>
                <c:pt idx="22">
                  <c:v>1757.0960598922754</c:v>
                </c:pt>
                <c:pt idx="23">
                  <c:v>1890.2964552056269</c:v>
                </c:pt>
                <c:pt idx="24">
                  <c:v>1812.4535614608683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1-433B-80AF-8894D7238FDE}"/>
            </c:ext>
          </c:extLst>
        </c:ser>
        <c:ser>
          <c:idx val="1"/>
          <c:order val="1"/>
          <c:tx>
            <c:strRef>
              <c:f>'Boks III.5B'!$C$4</c:f>
              <c:strCache>
                <c:ptCount val="1"/>
                <c:pt idx="0">
                  <c:v> Øvrig sygehusmedicin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III.5B'!$A$5:$A$29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III.5B'!$C$5:$C$29</c:f>
              <c:numCache>
                <c:formatCode>0.00</c:formatCode>
                <c:ptCount val="25"/>
                <c:pt idx="2">
                  <c:v>100</c:v>
                </c:pt>
                <c:pt idx="3">
                  <c:v>110.29055688055088</c:v>
                </c:pt>
                <c:pt idx="4">
                  <c:v>116.95134351215586</c:v>
                </c:pt>
                <c:pt idx="5">
                  <c:v>122.58874496857914</c:v>
                </c:pt>
                <c:pt idx="6">
                  <c:v>132.27534816666486</c:v>
                </c:pt>
                <c:pt idx="7">
                  <c:v>141.53361448629855</c:v>
                </c:pt>
                <c:pt idx="8">
                  <c:v>150.07259165538608</c:v>
                </c:pt>
                <c:pt idx="9">
                  <c:v>162.56631548738252</c:v>
                </c:pt>
                <c:pt idx="10">
                  <c:v>167.08319907612767</c:v>
                </c:pt>
                <c:pt idx="11">
                  <c:v>176.81701966712373</c:v>
                </c:pt>
                <c:pt idx="12">
                  <c:v>187.01186514277336</c:v>
                </c:pt>
                <c:pt idx="13">
                  <c:v>197.72371395849163</c:v>
                </c:pt>
                <c:pt idx="14">
                  <c:v>205.92320237596238</c:v>
                </c:pt>
                <c:pt idx="15">
                  <c:v>206.63657677359751</c:v>
                </c:pt>
                <c:pt idx="16">
                  <c:v>206.53621178344608</c:v>
                </c:pt>
                <c:pt idx="17">
                  <c:v>212.57512156584201</c:v>
                </c:pt>
                <c:pt idx="18">
                  <c:v>218.37118881949988</c:v>
                </c:pt>
                <c:pt idx="19">
                  <c:v>236.93680083014678</c:v>
                </c:pt>
                <c:pt idx="20">
                  <c:v>244.20211351222915</c:v>
                </c:pt>
                <c:pt idx="21">
                  <c:v>246.66202844918962</c:v>
                </c:pt>
                <c:pt idx="22">
                  <c:v>248.25557977541163</c:v>
                </c:pt>
                <c:pt idx="23">
                  <c:v>249.89222988841914</c:v>
                </c:pt>
                <c:pt idx="24">
                  <c:v>258.04794202839628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1-433B-80AF-8894D7238FDE}"/>
            </c:ext>
          </c:extLst>
        </c:ser>
        <c:ser>
          <c:idx val="2"/>
          <c:order val="2"/>
          <c:tx>
            <c:strRef>
              <c:f>'Boks III.5B'!$D$4</c:f>
              <c:strCache>
                <c:ptCount val="1"/>
                <c:pt idx="0">
                  <c:v> Sygehusmedicin i alt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III.5B'!$A$5:$A$29</c:f>
              <c:numCache>
                <c:formatCode>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'Boks III.5B'!$D$5:$D$29</c:f>
              <c:numCache>
                <c:formatCode>General</c:formatCode>
                <c:ptCount val="25"/>
                <c:pt idx="2" formatCode="0.00">
                  <c:v>100</c:v>
                </c:pt>
                <c:pt idx="3" formatCode="0.00">
                  <c:v>111.73475626753859</c:v>
                </c:pt>
                <c:pt idx="4" formatCode="0.00">
                  <c:v>123.16901892980491</c:v>
                </c:pt>
                <c:pt idx="5" formatCode="0.00">
                  <c:v>131.47796719100907</c:v>
                </c:pt>
                <c:pt idx="6" formatCode="0.00">
                  <c:v>149.38453930351332</c:v>
                </c:pt>
                <c:pt idx="7" formatCode="0.00">
                  <c:v>169.64979299193948</c:v>
                </c:pt>
                <c:pt idx="8" formatCode="0.00">
                  <c:v>190.09301640192402</c:v>
                </c:pt>
                <c:pt idx="9" formatCode="0.00">
                  <c:v>216.20618071378487</c:v>
                </c:pt>
                <c:pt idx="10" formatCode="0.00">
                  <c:v>234.58299334638957</c:v>
                </c:pt>
                <c:pt idx="11" formatCode="0.00">
                  <c:v>265.72499797533021</c:v>
                </c:pt>
                <c:pt idx="12" formatCode="0.00">
                  <c:v>297.45195510660676</c:v>
                </c:pt>
                <c:pt idx="13" formatCode="0.00">
                  <c:v>330.2697857808526</c:v>
                </c:pt>
                <c:pt idx="14" formatCode="0.00">
                  <c:v>356.49906207492501</c:v>
                </c:pt>
                <c:pt idx="15" formatCode="0.00">
                  <c:v>358.98956445968832</c:v>
                </c:pt>
                <c:pt idx="16" formatCode="0.00">
                  <c:v>353.67101075483015</c:v>
                </c:pt>
                <c:pt idx="17" formatCode="0.00">
                  <c:v>365.65949329629268</c:v>
                </c:pt>
                <c:pt idx="18" formatCode="0.00">
                  <c:v>393.07599207275598</c:v>
                </c:pt>
                <c:pt idx="19" formatCode="0.00">
                  <c:v>433.00816171224938</c:v>
                </c:pt>
                <c:pt idx="20" formatCode="0.00">
                  <c:v>443.59880789167102</c:v>
                </c:pt>
                <c:pt idx="21" formatCode="0.00">
                  <c:v>455.32628291642521</c:v>
                </c:pt>
                <c:pt idx="22" formatCode="0.00">
                  <c:v>488.46397921331527</c:v>
                </c:pt>
                <c:pt idx="23" formatCode="0.00">
                  <c:v>511.04566432179359</c:v>
                </c:pt>
                <c:pt idx="24" formatCode="0.00">
                  <c:v>505.51034169322884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1-433B-80AF-8894D723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3074722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1211309125016751"/>
          <c:w val="1"/>
          <c:h val="0.187886761503269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65930707739437E-2"/>
          <c:y val="8.5711990084580136E-2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III.10a!$E$4</c:f>
              <c:strCache>
                <c:ptCount val="1"/>
                <c:pt idx="0">
                  <c:v>hjælpeserie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6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05E-4BA2-86D9-2BE673C9571B}"/>
              </c:ext>
            </c:extLst>
          </c:dPt>
          <c:cat>
            <c:numRef>
              <c:f>III.10a!$A$5:$A$155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III.10a!$E$5:$E$155</c:f>
              <c:numCache>
                <c:formatCode>General</c:formatCode>
                <c:ptCount val="151"/>
                <c:pt idx="59">
                  <c:v>-999999999999</c:v>
                </c:pt>
                <c:pt idx="60" formatCode="0.00">
                  <c:v>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E-4BA2-86D9-2BE673C9571B}"/>
            </c:ext>
          </c:extLst>
        </c:ser>
        <c:ser>
          <c:idx val="0"/>
          <c:order val="1"/>
          <c:tx>
            <c:strRef>
              <c:f>III.10a!$B$4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III.10a!$A$5:$A$155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III.10a!$B$5:$B$155</c:f>
              <c:numCache>
                <c:formatCode>0.00</c:formatCode>
                <c:ptCount val="151"/>
                <c:pt idx="6">
                  <c:v>17.919285558278933</c:v>
                </c:pt>
                <c:pt idx="7">
                  <c:v>18.63923562952689</c:v>
                </c:pt>
                <c:pt idx="8">
                  <c:v>19.482288828337875</c:v>
                </c:pt>
                <c:pt idx="9">
                  <c:v>19.767844168425423</c:v>
                </c:pt>
                <c:pt idx="10">
                  <c:v>20.961847797229552</c:v>
                </c:pt>
                <c:pt idx="11">
                  <c:v>22.367641248518371</c:v>
                </c:pt>
                <c:pt idx="12">
                  <c:v>22.433090325737538</c:v>
                </c:pt>
                <c:pt idx="13">
                  <c:v>21.960140932196552</c:v>
                </c:pt>
                <c:pt idx="14">
                  <c:v>23.647480355804884</c:v>
                </c:pt>
                <c:pt idx="15">
                  <c:v>24.596472520574096</c:v>
                </c:pt>
                <c:pt idx="16">
                  <c:v>24.094766960710455</c:v>
                </c:pt>
                <c:pt idx="17">
                  <c:v>23.801381894835462</c:v>
                </c:pt>
                <c:pt idx="18">
                  <c:v>24.463089970169161</c:v>
                </c:pt>
                <c:pt idx="19">
                  <c:v>24.910790741145931</c:v>
                </c:pt>
                <c:pt idx="20">
                  <c:v>26.267499526028519</c:v>
                </c:pt>
                <c:pt idx="21">
                  <c:v>27.272562275965335</c:v>
                </c:pt>
                <c:pt idx="22">
                  <c:v>27.690987397295107</c:v>
                </c:pt>
                <c:pt idx="23">
                  <c:v>26.982475563336983</c:v>
                </c:pt>
                <c:pt idx="24">
                  <c:v>25.130650565485379</c:v>
                </c:pt>
                <c:pt idx="25">
                  <c:v>24.589919497556309</c:v>
                </c:pt>
                <c:pt idx="26">
                  <c:v>23.531632159069382</c:v>
                </c:pt>
                <c:pt idx="27">
                  <c:v>24.29856218442146</c:v>
                </c:pt>
                <c:pt idx="28">
                  <c:v>24.700968317554675</c:v>
                </c:pt>
                <c:pt idx="29">
                  <c:v>24.360437805907996</c:v>
                </c:pt>
                <c:pt idx="30">
                  <c:v>23.906647949815149</c:v>
                </c:pt>
                <c:pt idx="31">
                  <c:v>24.248134020398606</c:v>
                </c:pt>
                <c:pt idx="32">
                  <c:v>24.163013778772587</c:v>
                </c:pt>
                <c:pt idx="33">
                  <c:v>25.301088031225699</c:v>
                </c:pt>
                <c:pt idx="34">
                  <c:v>24.404149459470887</c:v>
                </c:pt>
                <c:pt idx="35">
                  <c:v>24.052106981011747</c:v>
                </c:pt>
                <c:pt idx="36">
                  <c:v>24.105442527003081</c:v>
                </c:pt>
                <c:pt idx="37">
                  <c:v>23.639223857000388</c:v>
                </c:pt>
                <c:pt idx="38">
                  <c:v>24.129080564052924</c:v>
                </c:pt>
                <c:pt idx="39">
                  <c:v>24.365999447451955</c:v>
                </c:pt>
                <c:pt idx="40">
                  <c:v>23.873776105725174</c:v>
                </c:pt>
                <c:pt idx="41">
                  <c:v>24.324948998414904</c:v>
                </c:pt>
                <c:pt idx="42">
                  <c:v>24.869049991101001</c:v>
                </c:pt>
                <c:pt idx="43">
                  <c:v>25.038019809974031</c:v>
                </c:pt>
                <c:pt idx="44">
                  <c:v>24.933914386511031</c:v>
                </c:pt>
                <c:pt idx="45">
                  <c:v>24.498670856704734</c:v>
                </c:pt>
                <c:pt idx="46">
                  <c:v>24.20351194226814</c:v>
                </c:pt>
                <c:pt idx="47">
                  <c:v>24.337994473342938</c:v>
                </c:pt>
                <c:pt idx="48">
                  <c:v>25.100889828861984</c:v>
                </c:pt>
                <c:pt idx="49">
                  <c:v>27.935020494813728</c:v>
                </c:pt>
                <c:pt idx="50">
                  <c:v>27.365833833077662</c:v>
                </c:pt>
                <c:pt idx="51">
                  <c:v>26.564633696004122</c:v>
                </c:pt>
                <c:pt idx="52">
                  <c:v>26.471476019550376</c:v>
                </c:pt>
                <c:pt idx="53">
                  <c:v>26.007513174484643</c:v>
                </c:pt>
                <c:pt idx="54">
                  <c:v>25.78563622918838</c:v>
                </c:pt>
                <c:pt idx="55">
                  <c:v>25.46922050957691</c:v>
                </c:pt>
                <c:pt idx="56">
                  <c:v>24.868488970532422</c:v>
                </c:pt>
                <c:pt idx="57">
                  <c:v>24.623075840901546</c:v>
                </c:pt>
                <c:pt idx="58">
                  <c:v>24.346446988673854</c:v>
                </c:pt>
                <c:pt idx="59">
                  <c:v>24.037858476976837</c:v>
                </c:pt>
                <c:pt idx="60">
                  <c:v>25.727050191978751</c:v>
                </c:pt>
                <c:pt idx="61">
                  <c:v>25.254305730018089</c:v>
                </c:pt>
                <c:pt idx="62">
                  <c:v>24.913069404995749</c:v>
                </c:pt>
                <c:pt idx="63">
                  <c:v>24.544751656159693</c:v>
                </c:pt>
                <c:pt idx="64">
                  <c:v>24.334055008120146</c:v>
                </c:pt>
                <c:pt idx="65">
                  <c:v>24.357948151009687</c:v>
                </c:pt>
                <c:pt idx="66">
                  <c:v>24.433287233677639</c:v>
                </c:pt>
                <c:pt idx="67">
                  <c:v>24.482105190564301</c:v>
                </c:pt>
                <c:pt idx="68">
                  <c:v>24.596837579739976</c:v>
                </c:pt>
                <c:pt idx="69">
                  <c:v>24.706103854917792</c:v>
                </c:pt>
                <c:pt idx="70">
                  <c:v>24.613454936554504</c:v>
                </c:pt>
                <c:pt idx="71">
                  <c:v>24.736585332591858</c:v>
                </c:pt>
                <c:pt idx="72">
                  <c:v>24.840320866301749</c:v>
                </c:pt>
                <c:pt idx="73">
                  <c:v>24.988157754182179</c:v>
                </c:pt>
                <c:pt idx="74">
                  <c:v>25.124198668758808</c:v>
                </c:pt>
                <c:pt idx="75">
                  <c:v>24.962179703126779</c:v>
                </c:pt>
                <c:pt idx="76">
                  <c:v>25.07379471871813</c:v>
                </c:pt>
                <c:pt idx="77">
                  <c:v>25.162878637814153</c:v>
                </c:pt>
                <c:pt idx="78">
                  <c:v>25.254244303540702</c:v>
                </c:pt>
                <c:pt idx="79">
                  <c:v>25.325416713804277</c:v>
                </c:pt>
                <c:pt idx="80">
                  <c:v>25.149674650716069</c:v>
                </c:pt>
                <c:pt idx="81">
                  <c:v>25.216634663749076</c:v>
                </c:pt>
                <c:pt idx="82">
                  <c:v>25.28927089090292</c:v>
                </c:pt>
                <c:pt idx="83">
                  <c:v>25.349427920773977</c:v>
                </c:pt>
                <c:pt idx="84">
                  <c:v>25.401319981850563</c:v>
                </c:pt>
                <c:pt idx="85">
                  <c:v>25.194018591331286</c:v>
                </c:pt>
                <c:pt idx="86">
                  <c:v>25.229843257223944</c:v>
                </c:pt>
                <c:pt idx="87">
                  <c:v>25.258159937889364</c:v>
                </c:pt>
                <c:pt idx="88">
                  <c:v>25.261834035421099</c:v>
                </c:pt>
                <c:pt idx="89">
                  <c:v>25.273359693697472</c:v>
                </c:pt>
                <c:pt idx="90">
                  <c:v>25.065813458431506</c:v>
                </c:pt>
                <c:pt idx="91">
                  <c:v>25.069097722160905</c:v>
                </c:pt>
                <c:pt idx="92">
                  <c:v>25.056363365702627</c:v>
                </c:pt>
                <c:pt idx="93">
                  <c:v>25.017008896221093</c:v>
                </c:pt>
                <c:pt idx="94">
                  <c:v>24.979392391809263</c:v>
                </c:pt>
                <c:pt idx="95">
                  <c:v>24.815456808252506</c:v>
                </c:pt>
                <c:pt idx="96">
                  <c:v>24.787997895588973</c:v>
                </c:pt>
                <c:pt idx="97">
                  <c:v>24.750675395247157</c:v>
                </c:pt>
                <c:pt idx="98">
                  <c:v>24.710130981028883</c:v>
                </c:pt>
                <c:pt idx="99">
                  <c:v>24.681919964239899</c:v>
                </c:pt>
                <c:pt idx="100">
                  <c:v>24.593691730401748</c:v>
                </c:pt>
                <c:pt idx="101">
                  <c:v>24.573788762872635</c:v>
                </c:pt>
                <c:pt idx="102">
                  <c:v>24.559798918119888</c:v>
                </c:pt>
                <c:pt idx="103">
                  <c:v>24.538320042452426</c:v>
                </c:pt>
                <c:pt idx="104">
                  <c:v>24.53613259950604</c:v>
                </c:pt>
                <c:pt idx="105">
                  <c:v>24.381001224904079</c:v>
                </c:pt>
                <c:pt idx="106">
                  <c:v>24.382479576957333</c:v>
                </c:pt>
                <c:pt idx="107">
                  <c:v>24.384356469764253</c:v>
                </c:pt>
                <c:pt idx="108">
                  <c:v>24.400341732203881</c:v>
                </c:pt>
                <c:pt idx="109">
                  <c:v>24.420152775496966</c:v>
                </c:pt>
                <c:pt idx="110">
                  <c:v>24.374243033730551</c:v>
                </c:pt>
                <c:pt idx="111">
                  <c:v>24.396934046808187</c:v>
                </c:pt>
                <c:pt idx="112">
                  <c:v>24.420814786607163</c:v>
                </c:pt>
                <c:pt idx="113">
                  <c:v>24.438284549376853</c:v>
                </c:pt>
                <c:pt idx="114">
                  <c:v>24.471072279009366</c:v>
                </c:pt>
                <c:pt idx="115">
                  <c:v>24.35219738908614</c:v>
                </c:pt>
                <c:pt idx="116">
                  <c:v>24.384930622409268</c:v>
                </c:pt>
                <c:pt idx="117">
                  <c:v>24.412090685831075</c:v>
                </c:pt>
                <c:pt idx="118">
                  <c:v>24.449084741170349</c:v>
                </c:pt>
                <c:pt idx="119">
                  <c:v>24.493011739182037</c:v>
                </c:pt>
                <c:pt idx="120">
                  <c:v>24.475345398686606</c:v>
                </c:pt>
                <c:pt idx="121">
                  <c:v>24.519893341674333</c:v>
                </c:pt>
                <c:pt idx="122">
                  <c:v>24.559725635022332</c:v>
                </c:pt>
                <c:pt idx="123">
                  <c:v>24.593583485424677</c:v>
                </c:pt>
                <c:pt idx="124">
                  <c:v>24.630352849416997</c:v>
                </c:pt>
                <c:pt idx="125">
                  <c:v>24.511885752167238</c:v>
                </c:pt>
                <c:pt idx="126">
                  <c:v>24.529529989577057</c:v>
                </c:pt>
                <c:pt idx="127">
                  <c:v>24.531451708160613</c:v>
                </c:pt>
                <c:pt idx="128">
                  <c:v>24.523871053684442</c:v>
                </c:pt>
                <c:pt idx="129">
                  <c:v>24.511442886413089</c:v>
                </c:pt>
                <c:pt idx="130">
                  <c:v>24.443006166258808</c:v>
                </c:pt>
                <c:pt idx="131">
                  <c:v>24.426892673183875</c:v>
                </c:pt>
                <c:pt idx="132">
                  <c:v>24.409209886036788</c:v>
                </c:pt>
                <c:pt idx="133">
                  <c:v>24.394197854071241</c:v>
                </c:pt>
                <c:pt idx="134">
                  <c:v>24.38397416697547</c:v>
                </c:pt>
                <c:pt idx="135">
                  <c:v>24.241401761404816</c:v>
                </c:pt>
                <c:pt idx="136">
                  <c:v>24.229006149448644</c:v>
                </c:pt>
                <c:pt idx="137">
                  <c:v>24.212364187507461</c:v>
                </c:pt>
                <c:pt idx="138">
                  <c:v>24.206125852117339</c:v>
                </c:pt>
                <c:pt idx="139">
                  <c:v>24.20332341187704</c:v>
                </c:pt>
                <c:pt idx="140">
                  <c:v>24.15192468405435</c:v>
                </c:pt>
                <c:pt idx="141">
                  <c:v>24.158617111834356</c:v>
                </c:pt>
                <c:pt idx="142">
                  <c:v>24.166059086017093</c:v>
                </c:pt>
                <c:pt idx="143">
                  <c:v>24.175979956026424</c:v>
                </c:pt>
                <c:pt idx="144">
                  <c:v>24.197456684875554</c:v>
                </c:pt>
                <c:pt idx="145">
                  <c:v>24.073203020838569</c:v>
                </c:pt>
                <c:pt idx="146">
                  <c:v>24.097404567503052</c:v>
                </c:pt>
                <c:pt idx="147">
                  <c:v>24.124606407296099</c:v>
                </c:pt>
                <c:pt idx="148">
                  <c:v>24.154675160120114</c:v>
                </c:pt>
                <c:pt idx="149">
                  <c:v>24.191156020774947</c:v>
                </c:pt>
                <c:pt idx="150">
                  <c:v>24.228481455109076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E-4BA2-86D9-2BE673C9571B}"/>
            </c:ext>
          </c:extLst>
        </c:ser>
        <c:ser>
          <c:idx val="1"/>
          <c:order val="2"/>
          <c:tx>
            <c:strRef>
              <c:f>III.10a!$C$4</c:f>
              <c:strCache>
                <c:ptCount val="1"/>
                <c:pt idx="0">
                  <c:v> Historisk trend frem til 2050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III.10a!$A$5:$A$155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III.10a!$C$5:$C$155</c:f>
              <c:numCache>
                <c:formatCode>0.00</c:formatCode>
                <c:ptCount val="151"/>
                <c:pt idx="60">
                  <c:v>25.738552565807403</c:v>
                </c:pt>
                <c:pt idx="61">
                  <c:v>25.264464947475368</c:v>
                </c:pt>
                <c:pt idx="62">
                  <c:v>24.923030572451296</c:v>
                </c:pt>
                <c:pt idx="63">
                  <c:v>24.554775327668182</c:v>
                </c:pt>
                <c:pt idx="64">
                  <c:v>24.344552494891385</c:v>
                </c:pt>
                <c:pt idx="65">
                  <c:v>24.369318529180479</c:v>
                </c:pt>
                <c:pt idx="66">
                  <c:v>24.382867138536753</c:v>
                </c:pt>
                <c:pt idx="67">
                  <c:v>24.372016400854179</c:v>
                </c:pt>
                <c:pt idx="68">
                  <c:v>24.428359643112259</c:v>
                </c:pt>
                <c:pt idx="69">
                  <c:v>24.480823736120495</c:v>
                </c:pt>
                <c:pt idx="70">
                  <c:v>24.334616873723611</c:v>
                </c:pt>
                <c:pt idx="71">
                  <c:v>24.403522994896402</c:v>
                </c:pt>
                <c:pt idx="72">
                  <c:v>24.453597165370848</c:v>
                </c:pt>
                <c:pt idx="73">
                  <c:v>24.547586658582105</c:v>
                </c:pt>
                <c:pt idx="74">
                  <c:v>24.630122357421538</c:v>
                </c:pt>
                <c:pt idx="75">
                  <c:v>24.419993312159754</c:v>
                </c:pt>
                <c:pt idx="76">
                  <c:v>24.480031661264018</c:v>
                </c:pt>
                <c:pt idx="77">
                  <c:v>24.517382696255517</c:v>
                </c:pt>
                <c:pt idx="78">
                  <c:v>24.556999730432626</c:v>
                </c:pt>
                <c:pt idx="79">
                  <c:v>24.576975089573576</c:v>
                </c:pt>
                <c:pt idx="80">
                  <c:v>24.356575211636599</c:v>
                </c:pt>
                <c:pt idx="81">
                  <c:v>24.374035265578925</c:v>
                </c:pt>
                <c:pt idx="82">
                  <c:v>24.396927804686865</c:v>
                </c:pt>
                <c:pt idx="83">
                  <c:v>24.408205404325756</c:v>
                </c:pt>
                <c:pt idx="84">
                  <c:v>24.412721486045037</c:v>
                </c:pt>
                <c:pt idx="85">
                  <c:v>24.167573349885117</c:v>
                </c:pt>
                <c:pt idx="86">
                  <c:v>24.160098612388985</c:v>
                </c:pt>
                <c:pt idx="87">
                  <c:v>24.146266390691903</c:v>
                </c:pt>
                <c:pt idx="88">
                  <c:v>24.109975622916817</c:v>
                </c:pt>
                <c:pt idx="89">
                  <c:v>24.083120238182815</c:v>
                </c:pt>
                <c:pt idx="90">
                  <c:v>23.846663971303936</c:v>
                </c:pt>
                <c:pt idx="91">
                  <c:v>23.815154468098832</c:v>
                </c:pt>
                <c:pt idx="92">
                  <c:v>23.808671102224221</c:v>
                </c:pt>
                <c:pt idx="93">
                  <c:v>23.775529247274672</c:v>
                </c:pt>
                <c:pt idx="94">
                  <c:v>23.744191406043797</c:v>
                </c:pt>
                <c:pt idx="95">
                  <c:v>23.590525949611678</c:v>
                </c:pt>
                <c:pt idx="96">
                  <c:v>23.568201561855968</c:v>
                </c:pt>
                <c:pt idx="97">
                  <c:v>23.535280865664898</c:v>
                </c:pt>
                <c:pt idx="98">
                  <c:v>23.498257605329155</c:v>
                </c:pt>
                <c:pt idx="99">
                  <c:v>23.472326190550717</c:v>
                </c:pt>
                <c:pt idx="100">
                  <c:v>23.387440097858082</c:v>
                </c:pt>
                <c:pt idx="101">
                  <c:v>23.367733865072822</c:v>
                </c:pt>
                <c:pt idx="102">
                  <c:v>23.352600059447454</c:v>
                </c:pt>
                <c:pt idx="103">
                  <c:v>23.329293521817405</c:v>
                </c:pt>
                <c:pt idx="104">
                  <c:v>23.324078060333985</c:v>
                </c:pt>
                <c:pt idx="105">
                  <c:v>23.170769061823833</c:v>
                </c:pt>
                <c:pt idx="106">
                  <c:v>23.168501812653624</c:v>
                </c:pt>
                <c:pt idx="107">
                  <c:v>23.16605446976568</c:v>
                </c:pt>
                <c:pt idx="108">
                  <c:v>23.177160532773446</c:v>
                </c:pt>
                <c:pt idx="109">
                  <c:v>23.192240046609541</c:v>
                </c:pt>
                <c:pt idx="110">
                  <c:v>23.144518838899874</c:v>
                </c:pt>
                <c:pt idx="111">
                  <c:v>23.163676410763117</c:v>
                </c:pt>
                <c:pt idx="112">
                  <c:v>23.184445838902413</c:v>
                </c:pt>
                <c:pt idx="113">
                  <c:v>23.199757226621013</c:v>
                </c:pt>
                <c:pt idx="114">
                  <c:v>23.230768792345561</c:v>
                </c:pt>
                <c:pt idx="115">
                  <c:v>23.116769317338626</c:v>
                </c:pt>
                <c:pt idx="116">
                  <c:v>23.150094090179618</c:v>
                </c:pt>
                <c:pt idx="117">
                  <c:v>23.178578266952549</c:v>
                </c:pt>
                <c:pt idx="118">
                  <c:v>23.217456675857239</c:v>
                </c:pt>
                <c:pt idx="119">
                  <c:v>23.263872970313308</c:v>
                </c:pt>
                <c:pt idx="120">
                  <c:v>23.251480249978378</c:v>
                </c:pt>
                <c:pt idx="121">
                  <c:v>23.299567697959006</c:v>
                </c:pt>
                <c:pt idx="122">
                  <c:v>23.343179390384901</c:v>
                </c:pt>
                <c:pt idx="123">
                  <c:v>23.381118068243552</c:v>
                </c:pt>
                <c:pt idx="124">
                  <c:v>23.421840382805396</c:v>
                </c:pt>
                <c:pt idx="125">
                  <c:v>23.312416970571327</c:v>
                </c:pt>
                <c:pt idx="126">
                  <c:v>23.334213388593444</c:v>
                </c:pt>
                <c:pt idx="127">
                  <c:v>23.339888800399113</c:v>
                </c:pt>
                <c:pt idx="128">
                  <c:v>23.335760153845733</c:v>
                </c:pt>
                <c:pt idx="129">
                  <c:v>23.326364834841694</c:v>
                </c:pt>
                <c:pt idx="130">
                  <c:v>23.262190993310337</c:v>
                </c:pt>
                <c:pt idx="131">
                  <c:v>23.248023126705146</c:v>
                </c:pt>
                <c:pt idx="132">
                  <c:v>23.231591319860541</c:v>
                </c:pt>
                <c:pt idx="133">
                  <c:v>23.217231505794135</c:v>
                </c:pt>
                <c:pt idx="134">
                  <c:v>23.207091601778032</c:v>
                </c:pt>
                <c:pt idx="135">
                  <c:v>23.0686867432787</c:v>
                </c:pt>
                <c:pt idx="136">
                  <c:v>23.056032754999762</c:v>
                </c:pt>
                <c:pt idx="137">
                  <c:v>23.038697386619386</c:v>
                </c:pt>
                <c:pt idx="138">
                  <c:v>23.031327536088821</c:v>
                </c:pt>
                <c:pt idx="139">
                  <c:v>23.02723017242522</c:v>
                </c:pt>
                <c:pt idx="140">
                  <c:v>22.976169753334247</c:v>
                </c:pt>
                <c:pt idx="141">
                  <c:v>22.981374569387235</c:v>
                </c:pt>
                <c:pt idx="142">
                  <c:v>22.987227989303818</c:v>
                </c:pt>
                <c:pt idx="143">
                  <c:v>22.995706897922897</c:v>
                </c:pt>
                <c:pt idx="144">
                  <c:v>23.015761228289129</c:v>
                </c:pt>
                <c:pt idx="145">
                  <c:v>22.895489943081472</c:v>
                </c:pt>
                <c:pt idx="146">
                  <c:v>22.919285714975075</c:v>
                </c:pt>
                <c:pt idx="147">
                  <c:v>22.946129159503215</c:v>
                </c:pt>
                <c:pt idx="148">
                  <c:v>22.976316870760126</c:v>
                </c:pt>
                <c:pt idx="149">
                  <c:v>23.013335626259053</c:v>
                </c:pt>
                <c:pt idx="150">
                  <c:v>23.051783693716853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5E-4BA2-86D9-2BE673C9571B}"/>
            </c:ext>
          </c:extLst>
        </c:ser>
        <c:ser>
          <c:idx val="2"/>
          <c:order val="3"/>
          <c:tx>
            <c:strRef>
              <c:f>III.10a!$D$4</c:f>
              <c:strCache>
                <c:ptCount val="1"/>
                <c:pt idx="0">
                  <c:v> Historisk trend frem til 2100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III.10a!$A$5:$A$155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III.10a!$D$5:$D$155</c:f>
              <c:numCache>
                <c:formatCode>0.00</c:formatCode>
                <c:ptCount val="151"/>
                <c:pt idx="60">
                  <c:v>25.740561253058996</c:v>
                </c:pt>
                <c:pt idx="61">
                  <c:v>25.26615629310297</c:v>
                </c:pt>
                <c:pt idx="62">
                  <c:v>24.924640461301973</c:v>
                </c:pt>
                <c:pt idx="63">
                  <c:v>24.556345494826708</c:v>
                </c:pt>
                <c:pt idx="64">
                  <c:v>24.34613301733188</c:v>
                </c:pt>
                <c:pt idx="65">
                  <c:v>24.370914172763335</c:v>
                </c:pt>
                <c:pt idx="66">
                  <c:v>24.384505049443888</c:v>
                </c:pt>
                <c:pt idx="67">
                  <c:v>24.373705607518044</c:v>
                </c:pt>
                <c:pt idx="68">
                  <c:v>24.430117915644324</c:v>
                </c:pt>
                <c:pt idx="69">
                  <c:v>24.48265567312697</c:v>
                </c:pt>
                <c:pt idx="70">
                  <c:v>24.336509365237248</c:v>
                </c:pt>
                <c:pt idx="71">
                  <c:v>24.405511135400562</c:v>
                </c:pt>
                <c:pt idx="72">
                  <c:v>24.455686551148609</c:v>
                </c:pt>
                <c:pt idx="73">
                  <c:v>24.549793758104343</c:v>
                </c:pt>
                <c:pt idx="74">
                  <c:v>24.632454828222489</c:v>
                </c:pt>
                <c:pt idx="75">
                  <c:v>24.422409347617428</c:v>
                </c:pt>
                <c:pt idx="76">
                  <c:v>24.482582733874558</c:v>
                </c:pt>
                <c:pt idx="77">
                  <c:v>24.520060090408975</c:v>
                </c:pt>
                <c:pt idx="78">
                  <c:v>24.559811804643811</c:v>
                </c:pt>
                <c:pt idx="79">
                  <c:v>24.579921981884802</c:v>
                </c:pt>
                <c:pt idx="80">
                  <c:v>24.359617521244463</c:v>
                </c:pt>
                <c:pt idx="81">
                  <c:v>24.377237143232961</c:v>
                </c:pt>
                <c:pt idx="82">
                  <c:v>24.400292211547537</c:v>
                </c:pt>
                <c:pt idx="83">
                  <c:v>24.411736273361672</c:v>
                </c:pt>
                <c:pt idx="84">
                  <c:v>24.416431165026349</c:v>
                </c:pt>
                <c:pt idx="85">
                  <c:v>24.171411721764208</c:v>
                </c:pt>
                <c:pt idx="86">
                  <c:v>24.164148715481662</c:v>
                </c:pt>
                <c:pt idx="87">
                  <c:v>24.150545689356033</c:v>
                </c:pt>
                <c:pt idx="88">
                  <c:v>24.114514256056633</c:v>
                </c:pt>
                <c:pt idx="89">
                  <c:v>24.088002679543376</c:v>
                </c:pt>
                <c:pt idx="90">
                  <c:v>23.851975124796436</c:v>
                </c:pt>
                <c:pt idx="91">
                  <c:v>23.821232517454689</c:v>
                </c:pt>
                <c:pt idx="92">
                  <c:v>23.775760756191954</c:v>
                </c:pt>
                <c:pt idx="93">
                  <c:v>23.705670230497063</c:v>
                </c:pt>
                <c:pt idx="94">
                  <c:v>23.638432963767851</c:v>
                </c:pt>
                <c:pt idx="95">
                  <c:v>23.450511254572117</c:v>
                </c:pt>
                <c:pt idx="96">
                  <c:v>23.394475703606123</c:v>
                </c:pt>
                <c:pt idx="97">
                  <c:v>23.328694440237101</c:v>
                </c:pt>
                <c:pt idx="98">
                  <c:v>23.259543071096186</c:v>
                </c:pt>
                <c:pt idx="99">
                  <c:v>23.202043226266593</c:v>
                </c:pt>
                <c:pt idx="100">
                  <c:v>23.086519934881498</c:v>
                </c:pt>
                <c:pt idx="101">
                  <c:v>23.036110823188462</c:v>
                </c:pt>
                <c:pt idx="102">
                  <c:v>22.990458963636836</c:v>
                </c:pt>
                <c:pt idx="103">
                  <c:v>22.936887313360764</c:v>
                </c:pt>
                <c:pt idx="104">
                  <c:v>22.90147078195556</c:v>
                </c:pt>
                <c:pt idx="105">
                  <c:v>22.719739205278209</c:v>
                </c:pt>
                <c:pt idx="106">
                  <c:v>22.687784227430946</c:v>
                </c:pt>
                <c:pt idx="107">
                  <c:v>22.65583081234351</c:v>
                </c:pt>
                <c:pt idx="108">
                  <c:v>22.637599782415947</c:v>
                </c:pt>
                <c:pt idx="109">
                  <c:v>22.623806388572191</c:v>
                </c:pt>
                <c:pt idx="110">
                  <c:v>22.548747371459971</c:v>
                </c:pt>
                <c:pt idx="111">
                  <c:v>22.540517028184496</c:v>
                </c:pt>
                <c:pt idx="112">
                  <c:v>22.534678282941538</c:v>
                </c:pt>
                <c:pt idx="113">
                  <c:v>22.524413770543799</c:v>
                </c:pt>
                <c:pt idx="114">
                  <c:v>22.530790909292641</c:v>
                </c:pt>
                <c:pt idx="115">
                  <c:v>22.395697364552809</c:v>
                </c:pt>
                <c:pt idx="116">
                  <c:v>22.407205020280745</c:v>
                </c:pt>
                <c:pt idx="117">
                  <c:v>22.415183773196958</c:v>
                </c:pt>
                <c:pt idx="118">
                  <c:v>22.434845473692828</c:v>
                </c:pt>
                <c:pt idx="119">
                  <c:v>22.463391511797791</c:v>
                </c:pt>
                <c:pt idx="120">
                  <c:v>22.435266380055563</c:v>
                </c:pt>
                <c:pt idx="121">
                  <c:v>22.467881727656767</c:v>
                </c:pt>
                <c:pt idx="122">
                  <c:v>22.497025055150026</c:v>
                </c:pt>
                <c:pt idx="123">
                  <c:v>22.521425132357528</c:v>
                </c:pt>
                <c:pt idx="124">
                  <c:v>22.54928781348497</c:v>
                </c:pt>
                <c:pt idx="125">
                  <c:v>22.429452281676504</c:v>
                </c:pt>
                <c:pt idx="126">
                  <c:v>22.439419375138819</c:v>
                </c:pt>
                <c:pt idx="127">
                  <c:v>22.433372486045723</c:v>
                </c:pt>
                <c:pt idx="128">
                  <c:v>22.417591240791804</c:v>
                </c:pt>
                <c:pt idx="129">
                  <c:v>22.396547826575787</c:v>
                </c:pt>
                <c:pt idx="130">
                  <c:v>22.3211754626656</c:v>
                </c:pt>
                <c:pt idx="131">
                  <c:v>22.295070564299774</c:v>
                </c:pt>
                <c:pt idx="132">
                  <c:v>22.266473723052567</c:v>
                </c:pt>
                <c:pt idx="133">
                  <c:v>22.23980985152744</c:v>
                </c:pt>
                <c:pt idx="134">
                  <c:v>22.217283727426768</c:v>
                </c:pt>
                <c:pt idx="135">
                  <c:v>22.067697963974172</c:v>
                </c:pt>
                <c:pt idx="136">
                  <c:v>22.042816418533224</c:v>
                </c:pt>
                <c:pt idx="137">
                  <c:v>22.013231503603198</c:v>
                </c:pt>
                <c:pt idx="138">
                  <c:v>21.993855702589105</c:v>
                </c:pt>
                <c:pt idx="139">
                  <c:v>21.978089324371027</c:v>
                </c:pt>
                <c:pt idx="140">
                  <c:v>21.916115162477865</c:v>
                </c:pt>
                <c:pt idx="141">
                  <c:v>21.910485752732427</c:v>
                </c:pt>
                <c:pt idx="142">
                  <c:v>21.914722550284694</c:v>
                </c:pt>
                <c:pt idx="143">
                  <c:v>21.921763740242177</c:v>
                </c:pt>
                <c:pt idx="144">
                  <c:v>21.940926083431993</c:v>
                </c:pt>
                <c:pt idx="145">
                  <c:v>21.821228893598871</c:v>
                </c:pt>
                <c:pt idx="146">
                  <c:v>21.845412540723395</c:v>
                </c:pt>
                <c:pt idx="147">
                  <c:v>21.873179137363056</c:v>
                </c:pt>
                <c:pt idx="148">
                  <c:v>21.905133850885981</c:v>
                </c:pt>
                <c:pt idx="149">
                  <c:v>21.944780531188322</c:v>
                </c:pt>
                <c:pt idx="150">
                  <c:v>21.986756526451689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5E-4BA2-86D9-2BE673C95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6"/>
        <c:auto val="1"/>
        <c:lblAlgn val="ctr"/>
        <c:lblOffset val="100"/>
        <c:tickLblSkip val="20"/>
        <c:tickMarkSkip val="20"/>
        <c:noMultiLvlLbl val="0"/>
      </c:catAx>
      <c:valAx>
        <c:axId val="307472256"/>
        <c:scaling>
          <c:orientation val="minMax"/>
          <c:max val="30"/>
          <c:min val="1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8338998473351581E-2"/>
          <c:y val="0.86073390964935903"/>
          <c:w val="0.89077489548793409"/>
          <c:h val="0.127178917826110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barChart>
        <c:barDir val="col"/>
        <c:grouping val="stacked"/>
        <c:varyColors val="0"/>
        <c:ser>
          <c:idx val="3"/>
          <c:order val="3"/>
          <c:tx>
            <c:strRef>
              <c:f>III.10b!$E$4</c:f>
              <c:strCache>
                <c:ptCount val="1"/>
                <c:pt idx="0">
                  <c:v>hjælpeserie</c:v>
                </c:pt>
              </c:strCache>
            </c:strRef>
          </c:tx>
          <c:invertIfNegative val="0"/>
          <c:dPt>
            <c:idx val="60"/>
            <c:invertIfNegative val="0"/>
            <c:bubble3D val="0"/>
            <c:spPr>
              <a:solidFill>
                <a:srgbClr val="7D8081"/>
              </a:solidFill>
            </c:spPr>
            <c:extLst>
              <c:ext xmlns:c16="http://schemas.microsoft.com/office/drawing/2014/chart" uri="{C3380CC4-5D6E-409C-BE32-E72D297353CC}">
                <c16:uniqueId val="{00000001-651D-427D-BEE6-BC417BFD906F}"/>
              </c:ext>
            </c:extLst>
          </c:dPt>
          <c:cat>
            <c:numRef>
              <c:f>III.10b!$A$5:$A$155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III.10b!$E$5:$E$155</c:f>
              <c:numCache>
                <c:formatCode>General</c:formatCode>
                <c:ptCount val="151"/>
                <c:pt idx="60" formatCode="0.0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D-427D-BEE6-BC417BFD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470720"/>
        <c:axId val="307472256"/>
      </c:barChart>
      <c:lineChart>
        <c:grouping val="standard"/>
        <c:varyColors val="0"/>
        <c:ser>
          <c:idx val="0"/>
          <c:order val="0"/>
          <c:tx>
            <c:strRef>
              <c:f>III.10b!$B$4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III.10b!$A$5:$A$155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III.10b!$B$5:$B$155</c:f>
              <c:numCache>
                <c:formatCode>0.00</c:formatCode>
                <c:ptCount val="151"/>
                <c:pt idx="35">
                  <c:v>6.0430320613073247</c:v>
                </c:pt>
                <c:pt idx="36">
                  <c:v>5.9350712851922385</c:v>
                </c:pt>
                <c:pt idx="37">
                  <c:v>5.7240502596130103</c:v>
                </c:pt>
                <c:pt idx="38">
                  <c:v>5.7940721154008301</c:v>
                </c:pt>
                <c:pt idx="39">
                  <c:v>6.0930906525141335</c:v>
                </c:pt>
                <c:pt idx="40">
                  <c:v>5.9254871460955965</c:v>
                </c:pt>
                <c:pt idx="41">
                  <c:v>6.0990458802822554</c:v>
                </c:pt>
                <c:pt idx="42">
                  <c:v>6.3450216305944034</c:v>
                </c:pt>
                <c:pt idx="43">
                  <c:v>6.5121235342797741</c:v>
                </c:pt>
                <c:pt idx="44">
                  <c:v>6.4796105713077212</c:v>
                </c:pt>
                <c:pt idx="45">
                  <c:v>6.5011374641862716</c:v>
                </c:pt>
                <c:pt idx="46">
                  <c:v>6.5612925469309147</c:v>
                </c:pt>
                <c:pt idx="47">
                  <c:v>6.778292487254471</c:v>
                </c:pt>
                <c:pt idx="48">
                  <c:v>6.9831304434711656</c:v>
                </c:pt>
                <c:pt idx="49">
                  <c:v>7.7933713983101285</c:v>
                </c:pt>
                <c:pt idx="50">
                  <c:v>7.5706572217749368</c:v>
                </c:pt>
                <c:pt idx="51">
                  <c:v>7.3794680034263669</c:v>
                </c:pt>
                <c:pt idx="52">
                  <c:v>7.3973008999462797</c:v>
                </c:pt>
                <c:pt idx="53">
                  <c:v>7.3407622104632022</c:v>
                </c:pt>
                <c:pt idx="54">
                  <c:v>7.3257401579373749</c:v>
                </c:pt>
                <c:pt idx="55">
                  <c:v>7.3293667708396768</c:v>
                </c:pt>
                <c:pt idx="56">
                  <c:v>7.2692104783737417</c:v>
                </c:pt>
                <c:pt idx="57">
                  <c:v>7.2379461046955873</c:v>
                </c:pt>
                <c:pt idx="58">
                  <c:v>7.1249455687872505</c:v>
                </c:pt>
                <c:pt idx="59">
                  <c:v>6.9678585458981477</c:v>
                </c:pt>
                <c:pt idx="60">
                  <c:v>7.5395144811278225</c:v>
                </c:pt>
                <c:pt idx="61">
                  <c:v>7.4329156220714276</c:v>
                </c:pt>
                <c:pt idx="62">
                  <c:v>7.3639673065016522</c:v>
                </c:pt>
                <c:pt idx="63">
                  <c:v>7.2846117949945635</c:v>
                </c:pt>
                <c:pt idx="64">
                  <c:v>7.2489297594243318</c:v>
                </c:pt>
                <c:pt idx="65">
                  <c:v>7.2800500839093925</c:v>
                </c:pt>
                <c:pt idx="66">
                  <c:v>7.3327267231936961</c:v>
                </c:pt>
                <c:pt idx="67">
                  <c:v>7.3710805183860346</c:v>
                </c:pt>
                <c:pt idx="68">
                  <c:v>7.4342757431304598</c:v>
                </c:pt>
                <c:pt idx="69">
                  <c:v>7.4921861942753427</c:v>
                </c:pt>
                <c:pt idx="70">
                  <c:v>7.4611810275889132</c:v>
                </c:pt>
                <c:pt idx="71">
                  <c:v>7.5193877060833758</c:v>
                </c:pt>
                <c:pt idx="72">
                  <c:v>7.566655016000726</c:v>
                </c:pt>
                <c:pt idx="73">
                  <c:v>7.6302702063037815</c:v>
                </c:pt>
                <c:pt idx="74">
                  <c:v>7.6867182620852459</c:v>
                </c:pt>
                <c:pt idx="75">
                  <c:v>7.6143264054127551</c:v>
                </c:pt>
                <c:pt idx="76">
                  <c:v>7.6576076788843821</c:v>
                </c:pt>
                <c:pt idx="77">
                  <c:v>7.6904407776368213</c:v>
                </c:pt>
                <c:pt idx="78">
                  <c:v>7.7235979254439497</c:v>
                </c:pt>
                <c:pt idx="79">
                  <c:v>7.7477009553048299</c:v>
                </c:pt>
                <c:pt idx="80">
                  <c:v>7.6667064948863484</c:v>
                </c:pt>
                <c:pt idx="81">
                  <c:v>7.6893678912872829</c:v>
                </c:pt>
                <c:pt idx="82">
                  <c:v>7.7152954156738272</c:v>
                </c:pt>
                <c:pt idx="83">
                  <c:v>7.7372114516646802</c:v>
                </c:pt>
                <c:pt idx="84">
                  <c:v>7.7571786424875278</c:v>
                </c:pt>
                <c:pt idx="85">
                  <c:v>7.6688825002261094</c:v>
                </c:pt>
                <c:pt idx="86">
                  <c:v>7.6854789184172931</c:v>
                </c:pt>
                <c:pt idx="87">
                  <c:v>7.7005389700730262</c:v>
                </c:pt>
                <c:pt idx="88">
                  <c:v>7.7064825072125265</c:v>
                </c:pt>
                <c:pt idx="89">
                  <c:v>7.7166860707315443</c:v>
                </c:pt>
                <c:pt idx="90">
                  <c:v>7.6342161204846199</c:v>
                </c:pt>
                <c:pt idx="91">
                  <c:v>7.641334121350349</c:v>
                </c:pt>
                <c:pt idx="92">
                  <c:v>7.6410954782497749</c:v>
                </c:pt>
                <c:pt idx="93">
                  <c:v>7.6286131511250304</c:v>
                </c:pt>
                <c:pt idx="94">
                  <c:v>7.6155633147010997</c:v>
                </c:pt>
                <c:pt idx="95">
                  <c:v>7.5469938844797042</c:v>
                </c:pt>
                <c:pt idx="96">
                  <c:v>7.534915439992929</c:v>
                </c:pt>
                <c:pt idx="97">
                  <c:v>7.5168519371409799</c:v>
                </c:pt>
                <c:pt idx="98">
                  <c:v>7.4954841682858877</c:v>
                </c:pt>
                <c:pt idx="99">
                  <c:v>7.477424961306876</c:v>
                </c:pt>
                <c:pt idx="100">
                  <c:v>7.4319845825101369</c:v>
                </c:pt>
                <c:pt idx="101">
                  <c:v>7.413949326838444</c:v>
                </c:pt>
                <c:pt idx="102">
                  <c:v>7.3969417586252248</c:v>
                </c:pt>
                <c:pt idx="103">
                  <c:v>7.375611001756825</c:v>
                </c:pt>
                <c:pt idx="104">
                  <c:v>7.3617099956623573</c:v>
                </c:pt>
                <c:pt idx="105">
                  <c:v>7.2829308960882981</c:v>
                </c:pt>
                <c:pt idx="106">
                  <c:v>7.2705040408025638</c:v>
                </c:pt>
                <c:pt idx="107">
                  <c:v>7.2588855357277398</c:v>
                </c:pt>
                <c:pt idx="108">
                  <c:v>7.2541791722463351</c:v>
                </c:pt>
                <c:pt idx="109">
                  <c:v>7.2525637625604098</c:v>
                </c:pt>
                <c:pt idx="110">
                  <c:v>7.2253283668085047</c:v>
                </c:pt>
                <c:pt idx="111">
                  <c:v>7.2288098379212533</c:v>
                </c:pt>
                <c:pt idx="112">
                  <c:v>7.234784002291911</c:v>
                </c:pt>
                <c:pt idx="113">
                  <c:v>7.2400926855935213</c:v>
                </c:pt>
                <c:pt idx="114">
                  <c:v>7.2539306152180876</c:v>
                </c:pt>
                <c:pt idx="115">
                  <c:v>7.2067724029320601</c:v>
                </c:pt>
                <c:pt idx="116">
                  <c:v>7.2252817096232409</c:v>
                </c:pt>
                <c:pt idx="117">
                  <c:v>7.2433081348479256</c:v>
                </c:pt>
                <c:pt idx="118">
                  <c:v>7.2671996763495379</c:v>
                </c:pt>
                <c:pt idx="119">
                  <c:v>7.2954252048359427</c:v>
                </c:pt>
                <c:pt idx="120">
                  <c:v>7.2984542416362386</c:v>
                </c:pt>
                <c:pt idx="121">
                  <c:v>7.3278679629971633</c:v>
                </c:pt>
                <c:pt idx="122">
                  <c:v>7.355175571932894</c:v>
                </c:pt>
                <c:pt idx="123">
                  <c:v>7.3794453990275208</c:v>
                </c:pt>
                <c:pt idx="124">
                  <c:v>7.4039834927497328</c:v>
                </c:pt>
                <c:pt idx="125">
                  <c:v>7.3614957138693775</c:v>
                </c:pt>
                <c:pt idx="126">
                  <c:v>7.3750306372646843</c:v>
                </c:pt>
                <c:pt idx="127">
                  <c:v>7.3801539046214657</c:v>
                </c:pt>
                <c:pt idx="128">
                  <c:v>7.3795043519340613</c:v>
                </c:pt>
                <c:pt idx="129">
                  <c:v>7.3752288400440857</c:v>
                </c:pt>
                <c:pt idx="130">
                  <c:v>7.3456986203116221</c:v>
                </c:pt>
                <c:pt idx="131">
                  <c:v>7.3369812593147312</c:v>
                </c:pt>
                <c:pt idx="132">
                  <c:v>7.3264785889574506</c:v>
                </c:pt>
                <c:pt idx="133">
                  <c:v>7.3162248793009432</c:v>
                </c:pt>
                <c:pt idx="134">
                  <c:v>7.3072859186675592</c:v>
                </c:pt>
                <c:pt idx="135">
                  <c:v>7.2419052543312574</c:v>
                </c:pt>
                <c:pt idx="136">
                  <c:v>7.2313237710060472</c:v>
                </c:pt>
                <c:pt idx="137">
                  <c:v>7.2188806812158335</c:v>
                </c:pt>
                <c:pt idx="138">
                  <c:v>7.2111133866071402</c:v>
                </c:pt>
                <c:pt idx="139">
                  <c:v>7.2051365651725279</c:v>
                </c:pt>
                <c:pt idx="140">
                  <c:v>7.1791156955084725</c:v>
                </c:pt>
                <c:pt idx="141">
                  <c:v>7.1781410539018893</c:v>
                </c:pt>
                <c:pt idx="142">
                  <c:v>7.1780460320733042</c:v>
                </c:pt>
                <c:pt idx="143">
                  <c:v>7.1798117758784006</c:v>
                </c:pt>
                <c:pt idx="144">
                  <c:v>7.187444537577095</c:v>
                </c:pt>
                <c:pt idx="145">
                  <c:v>7.1346979784531834</c:v>
                </c:pt>
                <c:pt idx="146">
                  <c:v>7.145413288860861</c:v>
                </c:pt>
                <c:pt idx="147">
                  <c:v>7.1585900163849994</c:v>
                </c:pt>
                <c:pt idx="148">
                  <c:v>7.174266224636801</c:v>
                </c:pt>
                <c:pt idx="149">
                  <c:v>7.1940102245114792</c:v>
                </c:pt>
                <c:pt idx="150">
                  <c:v>7.215449126497127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D-427D-BEE6-BC417BFD906F}"/>
            </c:ext>
          </c:extLst>
        </c:ser>
        <c:ser>
          <c:idx val="1"/>
          <c:order val="1"/>
          <c:tx>
            <c:strRef>
              <c:f>III.10b!$C$4</c:f>
              <c:strCache>
                <c:ptCount val="1"/>
                <c:pt idx="0">
                  <c:v> Historisk trend frem til 2050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III.10b!$A$5:$A$155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III.10b!$C$5:$C$155</c:f>
              <c:numCache>
                <c:formatCode>0.00</c:formatCode>
                <c:ptCount val="151"/>
                <c:pt idx="60">
                  <c:v>7.5442622622372735</c:v>
                </c:pt>
                <c:pt idx="61">
                  <c:v>7.4371265445965449</c:v>
                </c:pt>
                <c:pt idx="62">
                  <c:v>7.3681140351801249</c:v>
                </c:pt>
                <c:pt idx="63">
                  <c:v>7.2888018725469292</c:v>
                </c:pt>
                <c:pt idx="64">
                  <c:v>7.2533333472805754</c:v>
                </c:pt>
                <c:pt idx="65">
                  <c:v>7.2848359291215221</c:v>
                </c:pt>
                <c:pt idx="66">
                  <c:v>7.3648138657370286</c:v>
                </c:pt>
                <c:pt idx="67">
                  <c:v>7.4310024090546056</c:v>
                </c:pt>
                <c:pt idx="68">
                  <c:v>7.522785068032058</c:v>
                </c:pt>
                <c:pt idx="69">
                  <c:v>7.6099582693778594</c:v>
                </c:pt>
                <c:pt idx="70">
                  <c:v>7.6070640394844551</c:v>
                </c:pt>
                <c:pt idx="71">
                  <c:v>7.6956874534384827</c:v>
                </c:pt>
                <c:pt idx="72">
                  <c:v>7.7736323665807516</c:v>
                </c:pt>
                <c:pt idx="73">
                  <c:v>7.8690962686581738</c:v>
                </c:pt>
                <c:pt idx="74">
                  <c:v>7.9578677072821939</c:v>
                </c:pt>
                <c:pt idx="75">
                  <c:v>7.9131041085509697</c:v>
                </c:pt>
                <c:pt idx="76">
                  <c:v>7.989264642481114</c:v>
                </c:pt>
                <c:pt idx="77">
                  <c:v>8.0546591384967829</c:v>
                </c:pt>
                <c:pt idx="78">
                  <c:v>8.1207885197548624</c:v>
                </c:pt>
                <c:pt idx="79">
                  <c:v>8.1777569152349301</c:v>
                </c:pt>
                <c:pt idx="80">
                  <c:v>8.1234403371231743</c:v>
                </c:pt>
                <c:pt idx="81">
                  <c:v>8.1794402480570678</c:v>
                </c:pt>
                <c:pt idx="82">
                  <c:v>8.2389806337682074</c:v>
                </c:pt>
                <c:pt idx="83">
                  <c:v>8.2944436442867637</c:v>
                </c:pt>
                <c:pt idx="84">
                  <c:v>8.3482386429226736</c:v>
                </c:pt>
                <c:pt idx="85">
                  <c:v>8.2849662307820182</c:v>
                </c:pt>
                <c:pt idx="86">
                  <c:v>8.3355325526753692</c:v>
                </c:pt>
                <c:pt idx="87">
                  <c:v>8.3844023670256664</c:v>
                </c:pt>
                <c:pt idx="88">
                  <c:v>8.4234146406061896</c:v>
                </c:pt>
                <c:pt idx="89">
                  <c:v>8.4674372836767677</c:v>
                </c:pt>
                <c:pt idx="90">
                  <c:v>8.4091029376535538</c:v>
                </c:pt>
                <c:pt idx="91">
                  <c:v>8.4498251470990446</c:v>
                </c:pt>
                <c:pt idx="92">
                  <c:v>8.4503665179516485</c:v>
                </c:pt>
                <c:pt idx="93">
                  <c:v>8.4367896616931954</c:v>
                </c:pt>
                <c:pt idx="94">
                  <c:v>8.4227220902192901</c:v>
                </c:pt>
                <c:pt idx="95">
                  <c:v>8.3469222437156709</c:v>
                </c:pt>
                <c:pt idx="96">
                  <c:v>8.3339944859236752</c:v>
                </c:pt>
                <c:pt idx="97">
                  <c:v>8.3142123989471592</c:v>
                </c:pt>
                <c:pt idx="98">
                  <c:v>8.2906743124004478</c:v>
                </c:pt>
                <c:pt idx="99">
                  <c:v>8.270858728176524</c:v>
                </c:pt>
                <c:pt idx="100">
                  <c:v>8.2205809956845233</c:v>
                </c:pt>
                <c:pt idx="101">
                  <c:v>8.2008319095745055</c:v>
                </c:pt>
                <c:pt idx="102">
                  <c:v>8.1821117315172138</c:v>
                </c:pt>
                <c:pt idx="103">
                  <c:v>8.1585205959677687</c:v>
                </c:pt>
                <c:pt idx="104">
                  <c:v>8.1432492148089395</c:v>
                </c:pt>
                <c:pt idx="105">
                  <c:v>8.0558690803282769</c:v>
                </c:pt>
                <c:pt idx="106">
                  <c:v>8.0423576339266312</c:v>
                </c:pt>
                <c:pt idx="107">
                  <c:v>8.0295295107590139</c:v>
                </c:pt>
                <c:pt idx="108">
                  <c:v>8.0243462139773261</c:v>
                </c:pt>
                <c:pt idx="109">
                  <c:v>8.0225908420768164</c:v>
                </c:pt>
                <c:pt idx="110">
                  <c:v>7.9923454732680472</c:v>
                </c:pt>
                <c:pt idx="111">
                  <c:v>7.9963085845384878</c:v>
                </c:pt>
                <c:pt idx="112">
                  <c:v>8.0029469855800386</c:v>
                </c:pt>
                <c:pt idx="113">
                  <c:v>8.0088343856700721</c:v>
                </c:pt>
                <c:pt idx="114">
                  <c:v>8.0242414311463843</c:v>
                </c:pt>
                <c:pt idx="115">
                  <c:v>7.9718687219607958</c:v>
                </c:pt>
                <c:pt idx="116">
                  <c:v>7.9926027860791766</c:v>
                </c:pt>
                <c:pt idx="117">
                  <c:v>8.0126099680689062</c:v>
                </c:pt>
                <c:pt idx="118">
                  <c:v>8.0391239712684488</c:v>
                </c:pt>
                <c:pt idx="119">
                  <c:v>8.0704581786297602</c:v>
                </c:pt>
                <c:pt idx="120">
                  <c:v>8.0737944825788297</c:v>
                </c:pt>
                <c:pt idx="121">
                  <c:v>8.1065179925451663</c:v>
                </c:pt>
                <c:pt idx="122">
                  <c:v>8.1368228712578468</c:v>
                </c:pt>
                <c:pt idx="123">
                  <c:v>8.1637637953378874</c:v>
                </c:pt>
                <c:pt idx="124">
                  <c:v>8.191055260572238</c:v>
                </c:pt>
                <c:pt idx="125">
                  <c:v>8.1438857466222316</c:v>
                </c:pt>
                <c:pt idx="126">
                  <c:v>8.1591287710502058</c:v>
                </c:pt>
                <c:pt idx="127">
                  <c:v>8.1648677469642976</c:v>
                </c:pt>
                <c:pt idx="128">
                  <c:v>8.1642077796905692</c:v>
                </c:pt>
                <c:pt idx="129">
                  <c:v>8.1595469633244289</c:v>
                </c:pt>
                <c:pt idx="130">
                  <c:v>8.1268269152590076</c:v>
                </c:pt>
                <c:pt idx="131">
                  <c:v>8.1172942548013687</c:v>
                </c:pt>
                <c:pt idx="132">
                  <c:v>8.105701642608885</c:v>
                </c:pt>
                <c:pt idx="133">
                  <c:v>8.0943825516161301</c:v>
                </c:pt>
                <c:pt idx="134">
                  <c:v>8.0845508265599779</c:v>
                </c:pt>
                <c:pt idx="135">
                  <c:v>8.0119936804580352</c:v>
                </c:pt>
                <c:pt idx="136">
                  <c:v>8.0004601157414985</c:v>
                </c:pt>
                <c:pt idx="137">
                  <c:v>7.9866890278004119</c:v>
                </c:pt>
                <c:pt idx="138">
                  <c:v>7.9781058057700003</c:v>
                </c:pt>
                <c:pt idx="139">
                  <c:v>7.9715071889703006</c:v>
                </c:pt>
                <c:pt idx="140">
                  <c:v>7.9426243054414067</c:v>
                </c:pt>
                <c:pt idx="141">
                  <c:v>7.9416186761736478</c:v>
                </c:pt>
                <c:pt idx="142">
                  <c:v>7.941507823602989</c:v>
                </c:pt>
                <c:pt idx="143">
                  <c:v>7.9434601042438437</c:v>
                </c:pt>
                <c:pt idx="144">
                  <c:v>7.9519523701525623</c:v>
                </c:pt>
                <c:pt idx="145">
                  <c:v>7.8933503040255344</c:v>
                </c:pt>
                <c:pt idx="146">
                  <c:v>7.905400953363853</c:v>
                </c:pt>
                <c:pt idx="147">
                  <c:v>7.9199937222899326</c:v>
                </c:pt>
                <c:pt idx="148">
                  <c:v>7.9373471715926165</c:v>
                </c:pt>
                <c:pt idx="149">
                  <c:v>7.9592117875606077</c:v>
                </c:pt>
                <c:pt idx="150">
                  <c:v>7.9829439402070292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1D-427D-BEE6-BC417BFD906F}"/>
            </c:ext>
          </c:extLst>
        </c:ser>
        <c:ser>
          <c:idx val="2"/>
          <c:order val="2"/>
          <c:tx>
            <c:strRef>
              <c:f>III.10b!$D$4</c:f>
              <c:strCache>
                <c:ptCount val="1"/>
                <c:pt idx="0">
                  <c:v> Historisk trend frem til 2100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III.10b!$A$5:$A$155</c:f>
              <c:numCache>
                <c:formatCode>General</c:formatCode>
                <c:ptCount val="1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1">
                  <c:v>2101</c:v>
                </c:pt>
                <c:pt idx="142">
                  <c:v>2102</c:v>
                </c:pt>
                <c:pt idx="143">
                  <c:v>2103</c:v>
                </c:pt>
                <c:pt idx="144">
                  <c:v>2104</c:v>
                </c:pt>
                <c:pt idx="145">
                  <c:v>2105</c:v>
                </c:pt>
                <c:pt idx="146">
                  <c:v>2106</c:v>
                </c:pt>
                <c:pt idx="147">
                  <c:v>2107</c:v>
                </c:pt>
                <c:pt idx="148">
                  <c:v>2108</c:v>
                </c:pt>
                <c:pt idx="149">
                  <c:v>2109</c:v>
                </c:pt>
                <c:pt idx="150">
                  <c:v>2110</c:v>
                </c:pt>
              </c:numCache>
            </c:numRef>
          </c:cat>
          <c:val>
            <c:numRef>
              <c:f>III.10b!$D$5:$D$155</c:f>
              <c:numCache>
                <c:formatCode>0.00</c:formatCode>
                <c:ptCount val="151"/>
                <c:pt idx="60">
                  <c:v>7.5450914872171886</c:v>
                </c:pt>
                <c:pt idx="61">
                  <c:v>7.4378278340198056</c:v>
                </c:pt>
                <c:pt idx="62">
                  <c:v>7.3687844830883451</c:v>
                </c:pt>
                <c:pt idx="63">
                  <c:v>7.2894578022870986</c:v>
                </c:pt>
                <c:pt idx="64">
                  <c:v>7.2539962807192726</c:v>
                </c:pt>
                <c:pt idx="65">
                  <c:v>7.2855074267362703</c:v>
                </c:pt>
                <c:pt idx="66">
                  <c:v>7.3655096519852581</c:v>
                </c:pt>
                <c:pt idx="67">
                  <c:v>7.4317256672458036</c:v>
                </c:pt>
                <c:pt idx="68">
                  <c:v>7.5235435877905505</c:v>
                </c:pt>
                <c:pt idx="69">
                  <c:v>7.6107549504873422</c:v>
                </c:pt>
                <c:pt idx="70">
                  <c:v>7.6078924446033991</c:v>
                </c:pt>
                <c:pt idx="71">
                  <c:v>7.6965634726268366</c:v>
                </c:pt>
                <c:pt idx="72">
                  <c:v>7.7745586766091206</c:v>
                </c:pt>
                <c:pt idx="73">
                  <c:v>7.8700801451114106</c:v>
                </c:pt>
                <c:pt idx="74">
                  <c:v>7.9589132794770077</c:v>
                </c:pt>
                <c:pt idx="75">
                  <c:v>7.9141929583178232</c:v>
                </c:pt>
                <c:pt idx="76">
                  <c:v>7.990419703378512</c:v>
                </c:pt>
                <c:pt idx="77">
                  <c:v>8.0558775931277911</c:v>
                </c:pt>
                <c:pt idx="78">
                  <c:v>8.1220740505241658</c:v>
                </c:pt>
                <c:pt idx="79">
                  <c:v>8.1791107704530983</c:v>
                </c:pt>
                <c:pt idx="80">
                  <c:v>8.1248445703075625</c:v>
                </c:pt>
                <c:pt idx="81">
                  <c:v>8.180925163309114</c:v>
                </c:pt>
                <c:pt idx="82">
                  <c:v>8.2405486148639433</c:v>
                </c:pt>
                <c:pt idx="83">
                  <c:v>8.2960970929213929</c:v>
                </c:pt>
                <c:pt idx="84">
                  <c:v>8.3499847248340053</c:v>
                </c:pt>
                <c:pt idx="85">
                  <c:v>8.2867822211764803</c:v>
                </c:pt>
                <c:pt idx="86">
                  <c:v>8.3374594367327148</c:v>
                </c:pt>
                <c:pt idx="87">
                  <c:v>8.3864496047461135</c:v>
                </c:pt>
                <c:pt idx="88">
                  <c:v>8.4255978830056453</c:v>
                </c:pt>
                <c:pt idx="89">
                  <c:v>8.4697992965245827</c:v>
                </c:pt>
                <c:pt idx="90">
                  <c:v>8.4116865207407283</c:v>
                </c:pt>
                <c:pt idx="91">
                  <c:v>8.4527982220573747</c:v>
                </c:pt>
                <c:pt idx="92">
                  <c:v>8.4856404313791103</c:v>
                </c:pt>
                <c:pt idx="93">
                  <c:v>8.5048616246602986</c:v>
                </c:pt>
                <c:pt idx="94">
                  <c:v>8.5236324067838591</c:v>
                </c:pt>
                <c:pt idx="95">
                  <c:v>8.4797609541891301</c:v>
                </c:pt>
                <c:pt idx="96">
                  <c:v>8.4996489543711391</c:v>
                </c:pt>
                <c:pt idx="97">
                  <c:v>8.5125598986733166</c:v>
                </c:pt>
                <c:pt idx="98">
                  <c:v>8.5216048336332477</c:v>
                </c:pt>
                <c:pt idx="99">
                  <c:v>8.5344811535930791</c:v>
                </c:pt>
                <c:pt idx="100">
                  <c:v>8.515762262220596</c:v>
                </c:pt>
                <c:pt idx="101">
                  <c:v>8.5285858667050842</c:v>
                </c:pt>
                <c:pt idx="102">
                  <c:v>8.5424460384746812</c:v>
                </c:pt>
                <c:pt idx="103">
                  <c:v>8.5511653275346919</c:v>
                </c:pt>
                <c:pt idx="104">
                  <c:v>8.5686180633275644</c:v>
                </c:pt>
                <c:pt idx="105">
                  <c:v>8.5097936049174443</c:v>
                </c:pt>
                <c:pt idx="106">
                  <c:v>8.5288620639563195</c:v>
                </c:pt>
                <c:pt idx="107">
                  <c:v>8.5486144902099745</c:v>
                </c:pt>
                <c:pt idx="108">
                  <c:v>8.5765573796784427</c:v>
                </c:pt>
                <c:pt idx="109">
                  <c:v>8.6082623957523552</c:v>
                </c:pt>
                <c:pt idx="110">
                  <c:v>8.6093149024419233</c:v>
                </c:pt>
                <c:pt idx="111">
                  <c:v>8.647321097079848</c:v>
                </c:pt>
                <c:pt idx="112">
                  <c:v>8.6883609654894816</c:v>
                </c:pt>
                <c:pt idx="113">
                  <c:v>8.7287518094917917</c:v>
                </c:pt>
                <c:pt idx="114">
                  <c:v>8.7797848751157552</c:v>
                </c:pt>
                <c:pt idx="115">
                  <c:v>8.7564458922491877</c:v>
                </c:pt>
                <c:pt idx="116">
                  <c:v>8.813636539001827</c:v>
                </c:pt>
                <c:pt idx="117">
                  <c:v>8.8702502452279717</c:v>
                </c:pt>
                <c:pt idx="118">
                  <c:v>8.9344082576645327</c:v>
                </c:pt>
                <c:pt idx="119">
                  <c:v>9.0043309633553932</c:v>
                </c:pt>
                <c:pt idx="120">
                  <c:v>9.0432254457655485</c:v>
                </c:pt>
                <c:pt idx="121">
                  <c:v>9.1154655985499815</c:v>
                </c:pt>
                <c:pt idx="122">
                  <c:v>9.1853768666734705</c:v>
                </c:pt>
                <c:pt idx="123">
                  <c:v>9.2518906149606188</c:v>
                </c:pt>
                <c:pt idx="124">
                  <c:v>9.3192508766249578</c:v>
                </c:pt>
                <c:pt idx="125">
                  <c:v>9.3017139090523688</c:v>
                </c:pt>
                <c:pt idx="126">
                  <c:v>9.3557932923669203</c:v>
                </c:pt>
                <c:pt idx="127">
                  <c:v>9.3991241174241384</c:v>
                </c:pt>
                <c:pt idx="128">
                  <c:v>9.4352624501492794</c:v>
                </c:pt>
                <c:pt idx="129">
                  <c:v>9.4669221610392924</c:v>
                </c:pt>
                <c:pt idx="130">
                  <c:v>9.4659095539641971</c:v>
                </c:pt>
                <c:pt idx="131">
                  <c:v>9.4920054095810968</c:v>
                </c:pt>
                <c:pt idx="132">
                  <c:v>9.5157027260542275</c:v>
                </c:pt>
                <c:pt idx="133">
                  <c:v>9.5397690214015061</c:v>
                </c:pt>
                <c:pt idx="134">
                  <c:v>9.5656802360500706</c:v>
                </c:pt>
                <c:pt idx="135">
                  <c:v>9.5168436986521243</c:v>
                </c:pt>
                <c:pt idx="136">
                  <c:v>9.5406116604115514</c:v>
                </c:pt>
                <c:pt idx="137">
                  <c:v>9.56161315413968</c:v>
                </c:pt>
                <c:pt idx="138">
                  <c:v>9.5888808498904723</c:v>
                </c:pt>
                <c:pt idx="139">
                  <c:v>9.6186045926358013</c:v>
                </c:pt>
                <c:pt idx="140">
                  <c:v>9.6212751238515963</c:v>
                </c:pt>
                <c:pt idx="141">
                  <c:v>9.6578602436458105</c:v>
                </c:pt>
                <c:pt idx="142">
                  <c:v>9.6579535477834391</c:v>
                </c:pt>
                <c:pt idx="143">
                  <c:v>9.6604493155708493</c:v>
                </c:pt>
                <c:pt idx="144">
                  <c:v>9.6709639406878054</c:v>
                </c:pt>
                <c:pt idx="145">
                  <c:v>9.5995130293318827</c:v>
                </c:pt>
                <c:pt idx="146">
                  <c:v>9.6144204486711899</c:v>
                </c:pt>
                <c:pt idx="147">
                  <c:v>9.6322895507933577</c:v>
                </c:pt>
                <c:pt idx="148">
                  <c:v>9.653523877997138</c:v>
                </c:pt>
                <c:pt idx="149">
                  <c:v>9.6802464582993881</c:v>
                </c:pt>
                <c:pt idx="150">
                  <c:v>9.7092424226114851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1D-427D-BEE6-BC417BFD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6"/>
        <c:auto val="1"/>
        <c:lblAlgn val="ctr"/>
        <c:lblOffset val="100"/>
        <c:tickLblSkip val="20"/>
        <c:tickMarkSkip val="20"/>
        <c:noMultiLvlLbl val="0"/>
      </c:catAx>
      <c:valAx>
        <c:axId val="307472256"/>
        <c:scaling>
          <c:orientation val="minMax"/>
          <c:max val="10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4135588727265947E-2"/>
          <c:y val="0.86073390964935903"/>
          <c:w val="0.88034103303088829"/>
          <c:h val="0.127178917826110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III.11a!$F$4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III.11a!$A$5:$A$65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III.11a!$F$5:$F$65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6-431C-85B2-C76E49ED6F0C}"/>
            </c:ext>
          </c:extLst>
        </c:ser>
        <c:ser>
          <c:idx val="0"/>
          <c:order val="1"/>
          <c:tx>
            <c:strRef>
              <c:f>III.11a!$B$4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III.11a!$A$5:$A$65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III.11a!$B$5:$B$65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6-431C-85B2-C76E49ED6F0C}"/>
            </c:ext>
          </c:extLst>
        </c:ser>
        <c:ser>
          <c:idx val="1"/>
          <c:order val="2"/>
          <c:tx>
            <c:strRef>
              <c:f>III.11a!$C$4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III.11a!$A$5:$A$65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III.11a!$C$5:$C$65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-0.4081298072680703</c:v>
                </c:pt>
                <c:pt idx="12">
                  <c:v>-0.32550464017397729</c:v>
                </c:pt>
                <c:pt idx="13">
                  <c:v>-0.3979262859676147</c:v>
                </c:pt>
                <c:pt idx="14">
                  <c:v>-0.46279246915563993</c:v>
                </c:pt>
                <c:pt idx="15">
                  <c:v>-0.344877227601664</c:v>
                </c:pt>
                <c:pt idx="16">
                  <c:v>-0.31321822362155749</c:v>
                </c:pt>
                <c:pt idx="17">
                  <c:v>-0.38530080134374445</c:v>
                </c:pt>
                <c:pt idx="18">
                  <c:v>-0.48666872581350218</c:v>
                </c:pt>
                <c:pt idx="19">
                  <c:v>-0.62820800941701971</c:v>
                </c:pt>
                <c:pt idx="20">
                  <c:v>-0.57817115323751334</c:v>
                </c:pt>
                <c:pt idx="21">
                  <c:v>-0.39157175904111141</c:v>
                </c:pt>
                <c:pt idx="22">
                  <c:v>-0.40363115842971981</c:v>
                </c:pt>
                <c:pt idx="23">
                  <c:v>-0.41392505317723505</c:v>
                </c:pt>
                <c:pt idx="24">
                  <c:v>-0.37612762957125667</c:v>
                </c:pt>
                <c:pt idx="25">
                  <c:v>-0.33636312397252782</c:v>
                </c:pt>
                <c:pt idx="26">
                  <c:v>-0.36635560694589037</c:v>
                </c:pt>
                <c:pt idx="27">
                  <c:v>-0.42803088235637649</c:v>
                </c:pt>
                <c:pt idx="28">
                  <c:v>-0.40727930840183962</c:v>
                </c:pt>
                <c:pt idx="29">
                  <c:v>-0.41169690174978457</c:v>
                </c:pt>
                <c:pt idx="30">
                  <c:v>-0.45124354850228166</c:v>
                </c:pt>
                <c:pt idx="31">
                  <c:v>-0.53357399143920181</c:v>
                </c:pt>
                <c:pt idx="32">
                  <c:v>-0.58519287597703695</c:v>
                </c:pt>
                <c:pt idx="33">
                  <c:v>-0.55520528524030199</c:v>
                </c:pt>
                <c:pt idx="34">
                  <c:v>-0.51970364973127625</c:v>
                </c:pt>
                <c:pt idx="35">
                  <c:v>-0.48192418015702276</c:v>
                </c:pt>
                <c:pt idx="36">
                  <c:v>-0.41292846599708605</c:v>
                </c:pt>
                <c:pt idx="37">
                  <c:v>-0.35658428113276275</c:v>
                </c:pt>
                <c:pt idx="38">
                  <c:v>-0.31669074044584361</c:v>
                </c:pt>
                <c:pt idx="39">
                  <c:v>-0.2847341257135107</c:v>
                </c:pt>
                <c:pt idx="40">
                  <c:v>-0.20769754055916181</c:v>
                </c:pt>
                <c:pt idx="41">
                  <c:v>-0.17653543215351819</c:v>
                </c:pt>
                <c:pt idx="42">
                  <c:v>-0.14341888185058208</c:v>
                </c:pt>
                <c:pt idx="43">
                  <c:v>-0.10045427966447454</c:v>
                </c:pt>
                <c:pt idx="44">
                  <c:v>-7.3934424618197644E-2</c:v>
                </c:pt>
                <c:pt idx="45">
                  <c:v>-5.5310732701774647E-2</c:v>
                </c:pt>
                <c:pt idx="46">
                  <c:v>-5.2751044572375776E-2</c:v>
                </c:pt>
                <c:pt idx="47">
                  <c:v>-3.5127432164524679E-2</c:v>
                </c:pt>
                <c:pt idx="48">
                  <c:v>-2.9743159098355464E-2</c:v>
                </c:pt>
                <c:pt idx="49">
                  <c:v>-3.7802522670926528E-2</c:v>
                </c:pt>
                <c:pt idx="50">
                  <c:v>-4.2900629620621904E-2</c:v>
                </c:pt>
                <c:pt idx="51">
                  <c:v>-3.5317911683081259E-2</c:v>
                </c:pt>
                <c:pt idx="52">
                  <c:v>-3.4369992992676977E-2</c:v>
                </c:pt>
                <c:pt idx="53">
                  <c:v>-3.7601631688375603E-2</c:v>
                </c:pt>
                <c:pt idx="54">
                  <c:v>-4.0039942973478231E-2</c:v>
                </c:pt>
                <c:pt idx="55">
                  <c:v>-7.6857421252887109E-2</c:v>
                </c:pt>
                <c:pt idx="56">
                  <c:v>-0.12561235091923922</c:v>
                </c:pt>
                <c:pt idx="57">
                  <c:v>-0.15443787652919283</c:v>
                </c:pt>
                <c:pt idx="58">
                  <c:v>-0.19126835151198876</c:v>
                </c:pt>
                <c:pt idx="59">
                  <c:v>-0.24179156909784186</c:v>
                </c:pt>
                <c:pt idx="60">
                  <c:v>-0.29692970926807705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6-431C-85B2-C76E49ED6F0C}"/>
            </c:ext>
          </c:extLst>
        </c:ser>
        <c:ser>
          <c:idx val="2"/>
          <c:order val="3"/>
          <c:tx>
            <c:strRef>
              <c:f>III.11a!$D$4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III.11a!$A$5:$A$65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III.11a!$D$5:$D$65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-0.40225419546316143</c:v>
                </c:pt>
                <c:pt idx="12">
                  <c:v>-0.31700717397567935</c:v>
                </c:pt>
                <c:pt idx="13">
                  <c:v>-0.38436066979226563</c:v>
                </c:pt>
                <c:pt idx="14">
                  <c:v>-0.44718014849732091</c:v>
                </c:pt>
                <c:pt idx="15">
                  <c:v>-0.32159778000738781</c:v>
                </c:pt>
                <c:pt idx="16">
                  <c:v>-0.28318823858113279</c:v>
                </c:pt>
                <c:pt idx="17">
                  <c:v>-0.35439507208597526</c:v>
                </c:pt>
                <c:pt idx="18">
                  <c:v>-0.45665013292232143</c:v>
                </c:pt>
                <c:pt idx="19">
                  <c:v>-0.59915582435388015</c:v>
                </c:pt>
                <c:pt idx="20">
                  <c:v>-0.55543428772148007</c:v>
                </c:pt>
                <c:pt idx="21">
                  <c:v>-0.38399260126051948</c:v>
                </c:pt>
                <c:pt idx="22">
                  <c:v>-0.41129636563824318</c:v>
                </c:pt>
                <c:pt idx="23">
                  <c:v>-0.42426423123257856</c:v>
                </c:pt>
                <c:pt idx="24">
                  <c:v>-0.41293064657861145</c:v>
                </c:pt>
                <c:pt idx="25">
                  <c:v>-0.24633767225181563</c:v>
                </c:pt>
                <c:pt idx="26">
                  <c:v>-3.7291676018135905E-2</c:v>
                </c:pt>
                <c:pt idx="27">
                  <c:v>-1.3993397975595083E-2</c:v>
                </c:pt>
                <c:pt idx="28">
                  <c:v>1.7471217258471748E-2</c:v>
                </c:pt>
                <c:pt idx="29">
                  <c:v>1.4021911709723162E-2</c:v>
                </c:pt>
                <c:pt idx="30">
                  <c:v>2.6099337189856363E-3</c:v>
                </c:pt>
                <c:pt idx="31">
                  <c:v>-4.7043932045865218E-2</c:v>
                </c:pt>
                <c:pt idx="32">
                  <c:v>-7.3857750993977886E-2</c:v>
                </c:pt>
                <c:pt idx="33">
                  <c:v>-1.3961045928924044E-2</c:v>
                </c:pt>
                <c:pt idx="34">
                  <c:v>4.0304738759303307E-2</c:v>
                </c:pt>
                <c:pt idx="35">
                  <c:v>8.864017421409956E-2</c:v>
                </c:pt>
                <c:pt idx="36">
                  <c:v>9.3974308696184949E-2</c:v>
                </c:pt>
                <c:pt idx="37">
                  <c:v>0.15194348528154428</c:v>
                </c:pt>
                <c:pt idx="38">
                  <c:v>0.24600484541158824</c:v>
                </c:pt>
                <c:pt idx="39">
                  <c:v>0.33764481140715114</c:v>
                </c:pt>
                <c:pt idx="40">
                  <c:v>0.4322214858308272</c:v>
                </c:pt>
                <c:pt idx="41">
                  <c:v>0.49754251936623972</c:v>
                </c:pt>
                <c:pt idx="42">
                  <c:v>0.56441074982254447</c:v>
                </c:pt>
                <c:pt idx="43">
                  <c:v>0.64170697047861969</c:v>
                </c:pt>
                <c:pt idx="44">
                  <c:v>0.70818080605998668</c:v>
                </c:pt>
                <c:pt idx="45">
                  <c:v>0.81308690516516124</c:v>
                </c:pt>
                <c:pt idx="46">
                  <c:v>0.86547545543947013</c:v>
                </c:pt>
                <c:pt idx="47">
                  <c:v>0.91851397359851461</c:v>
                </c:pt>
                <c:pt idx="48">
                  <c:v>0.96066823705841387</c:v>
                </c:pt>
                <c:pt idx="49">
                  <c:v>0.99072044649397439</c:v>
                </c:pt>
                <c:pt idx="50">
                  <c:v>1.0160645351858379</c:v>
                </c:pt>
                <c:pt idx="51">
                  <c:v>1.0456328564366519</c:v>
                </c:pt>
                <c:pt idx="52">
                  <c:v>1.0696922491557592</c:v>
                </c:pt>
                <c:pt idx="53">
                  <c:v>1.0913902052366264</c:v>
                </c:pt>
                <c:pt idx="54">
                  <c:v>1.1166272058711335</c:v>
                </c:pt>
                <c:pt idx="55">
                  <c:v>1.1088943222869425</c:v>
                </c:pt>
                <c:pt idx="56">
                  <c:v>1.0853560041137995</c:v>
                </c:pt>
                <c:pt idx="57">
                  <c:v>1.0796113666366085</c:v>
                </c:pt>
                <c:pt idx="58">
                  <c:v>1.0713146387119676</c:v>
                </c:pt>
                <c:pt idx="59">
                  <c:v>1.0539407049079927</c:v>
                </c:pt>
                <c:pt idx="60">
                  <c:v>1.0345830377820051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6-431C-85B2-C76E49ED6F0C}"/>
            </c:ext>
          </c:extLst>
        </c:ser>
        <c:ser>
          <c:idx val="3"/>
          <c:order val="4"/>
          <c:tx>
            <c:strRef>
              <c:f>III.11a!$E$4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III.11a!$A$5:$A$65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III.11a!$E$5:$E$65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-0.39528407756010009</c:v>
                </c:pt>
                <c:pt idx="12">
                  <c:v>-0.30562481492780019</c:v>
                </c:pt>
                <c:pt idx="13">
                  <c:v>-0.368131046914486</c:v>
                </c:pt>
                <c:pt idx="14">
                  <c:v>-0.42780406449852071</c:v>
                </c:pt>
                <c:pt idx="15">
                  <c:v>-0.29994446711469414</c:v>
                </c:pt>
                <c:pt idx="16">
                  <c:v>-0.26215559181371817</c:v>
                </c:pt>
                <c:pt idx="17">
                  <c:v>-0.33353364912588168</c:v>
                </c:pt>
                <c:pt idx="18">
                  <c:v>-0.43300258748237269</c:v>
                </c:pt>
                <c:pt idx="19">
                  <c:v>-0.57646742186926703</c:v>
                </c:pt>
                <c:pt idx="20">
                  <c:v>-0.52848025694804013</c:v>
                </c:pt>
                <c:pt idx="21">
                  <c:v>-0.34938975630709496</c:v>
                </c:pt>
                <c:pt idx="22">
                  <c:v>-0.37879517820586717</c:v>
                </c:pt>
                <c:pt idx="23">
                  <c:v>-0.39248638217992299</c:v>
                </c:pt>
                <c:pt idx="24">
                  <c:v>-0.38100787268612041</c:v>
                </c:pt>
                <c:pt idx="25">
                  <c:v>-0.22015815489375154</c:v>
                </c:pt>
                <c:pt idx="26">
                  <c:v>-2.5584196749255148E-2</c:v>
                </c:pt>
                <c:pt idx="27">
                  <c:v>-1.7851181861075E-2</c:v>
                </c:pt>
                <c:pt idx="28">
                  <c:v>6.078196312812663E-3</c:v>
                </c:pt>
                <c:pt idx="29">
                  <c:v>-2.2300059408302469E-2</c:v>
                </c:pt>
                <c:pt idx="30">
                  <c:v>9.3225801096905911E-2</c:v>
                </c:pt>
                <c:pt idx="31">
                  <c:v>0.27205942309502418</c:v>
                </c:pt>
                <c:pt idx="32">
                  <c:v>0.30895392064846006</c:v>
                </c:pt>
                <c:pt idx="33">
                  <c:v>0.36328036097446853</c:v>
                </c:pt>
                <c:pt idx="34">
                  <c:v>0.4156250332176028</c:v>
                </c:pt>
                <c:pt idx="35">
                  <c:v>0.47482670450264564</c:v>
                </c:pt>
                <c:pt idx="36">
                  <c:v>0.50058056058099887</c:v>
                </c:pt>
                <c:pt idx="37">
                  <c:v>0.5673948231126803</c:v>
                </c:pt>
                <c:pt idx="38">
                  <c:v>0.69334120609337213</c:v>
                </c:pt>
                <c:pt idx="39">
                  <c:v>0.81634590382718697</c:v>
                </c:pt>
                <c:pt idx="40">
                  <c:v>0.93984310442153196</c:v>
                </c:pt>
                <c:pt idx="41">
                  <c:v>0.96264287355735145</c:v>
                </c:pt>
                <c:pt idx="42">
                  <c:v>1.0448216472197467</c:v>
                </c:pt>
                <c:pt idx="43">
                  <c:v>1.1654079076279003</c:v>
                </c:pt>
                <c:pt idx="44">
                  <c:v>1.292243878210305</c:v>
                </c:pt>
                <c:pt idx="45">
                  <c:v>1.4288405324286066</c:v>
                </c:pt>
                <c:pt idx="46">
                  <c:v>1.521308637173191</c:v>
                </c:pt>
                <c:pt idx="47">
                  <c:v>1.6131917869753722</c:v>
                </c:pt>
                <c:pt idx="48">
                  <c:v>1.6948909866971036</c:v>
                </c:pt>
                <c:pt idx="49">
                  <c:v>1.7638582527949378</c:v>
                </c:pt>
                <c:pt idx="50">
                  <c:v>1.8769147216075959</c:v>
                </c:pt>
                <c:pt idx="51">
                  <c:v>1.9460231344698375</c:v>
                </c:pt>
                <c:pt idx="52">
                  <c:v>1.9890727782884774</c:v>
                </c:pt>
                <c:pt idx="53">
                  <c:v>2.034394035728273</c:v>
                </c:pt>
                <c:pt idx="54">
                  <c:v>2.0842076090013832</c:v>
                </c:pt>
                <c:pt idx="55">
                  <c:v>2.1032554278068689</c:v>
                </c:pt>
                <c:pt idx="56">
                  <c:v>2.1070668125560101</c:v>
                </c:pt>
                <c:pt idx="57">
                  <c:v>2.1251718325616125</c:v>
                </c:pt>
                <c:pt idx="58">
                  <c:v>2.1390461510950907</c:v>
                </c:pt>
                <c:pt idx="59">
                  <c:v>2.148671624852355</c:v>
                </c:pt>
                <c:pt idx="60">
                  <c:v>2.1610360528127455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6-431C-85B2-C76E49ED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333760"/>
        <c:axId val="393339648"/>
      </c:lineChart>
      <c:dateAx>
        <c:axId val="3933337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339648"/>
        <c:crossesAt val="-100"/>
        <c:auto val="1"/>
        <c:lblOffset val="100"/>
        <c:baseTimeUnit val="years"/>
        <c:majorUnit val="10"/>
        <c:minorUnit val="10"/>
      </c:dateAx>
      <c:valAx>
        <c:axId val="393339648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33376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III.11b!$B$4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III.11b!$A$5:$A$105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III.11b!$B$5:$B$105</c:f>
              <c:numCache>
                <c:formatCode>0.00</c:formatCode>
                <c:ptCount val="101"/>
                <c:pt idx="0">
                  <c:v>17.025223055933999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16.349935075874811</c:v>
                </c:pt>
                <c:pt idx="45">
                  <c:v>16.461651446909627</c:v>
                </c:pt>
                <c:pt idx="46">
                  <c:v>16.572159225702663</c:v>
                </c:pt>
                <c:pt idx="47">
                  <c:v>16.681474450523964</c:v>
                </c:pt>
                <c:pt idx="48">
                  <c:v>16.28961263069975</c:v>
                </c:pt>
                <c:pt idx="49">
                  <c:v>16.39658879750511</c:v>
                </c:pt>
                <c:pt idx="50">
                  <c:v>16.502417549678938</c:v>
                </c:pt>
                <c:pt idx="51">
                  <c:v>16.607113094106602</c:v>
                </c:pt>
                <c:pt idx="52">
                  <c:v>16.210689282159713</c:v>
                </c:pt>
                <c:pt idx="53">
                  <c:v>16.313159642131964</c:v>
                </c:pt>
                <c:pt idx="54">
                  <c:v>16.414537408165131</c:v>
                </c:pt>
                <c:pt idx="55">
                  <c:v>16.514835546020031</c:v>
                </c:pt>
                <c:pt idx="56">
                  <c:v>16.614066776011036</c:v>
                </c:pt>
                <c:pt idx="57">
                  <c:v>16.212243593391392</c:v>
                </c:pt>
                <c:pt idx="58">
                  <c:v>16.309378286447483</c:v>
                </c:pt>
                <c:pt idx="59">
                  <c:v>16.405482952535323</c:v>
                </c:pt>
                <c:pt idx="60">
                  <c:v>16.50056951226945</c:v>
                </c:pt>
                <c:pt idx="61">
                  <c:v>16.094649722053205</c:v>
                </c:pt>
                <c:pt idx="62">
                  <c:v>16.187735185121767</c:v>
                </c:pt>
                <c:pt idx="63">
                  <c:v>16.279837361252213</c:v>
                </c:pt>
                <c:pt idx="64">
                  <c:v>16.370967575279735</c:v>
                </c:pt>
                <c:pt idx="65">
                  <c:v>16.461137024545849</c:v>
                </c:pt>
                <c:pt idx="66">
                  <c:v>16.050356785392339</c:v>
                </c:pt>
                <c:pt idx="67">
                  <c:v>16.13863781880309</c:v>
                </c:pt>
                <c:pt idx="68">
                  <c:v>16.225990975286891</c:v>
                </c:pt>
                <c:pt idx="69">
                  <c:v>16.312426999084487</c:v>
                </c:pt>
                <c:pt idx="70">
                  <c:v>15.897956531775314</c:v>
                </c:pt>
                <c:pt idx="71">
                  <c:v>15.982590115352295</c:v>
                </c:pt>
                <c:pt idx="72">
                  <c:v>16.066338194825747</c:v>
                </c:pt>
                <c:pt idx="73">
                  <c:v>16.149211120412041</c:v>
                </c:pt>
                <c:pt idx="74">
                  <c:v>16.231219149356818</c:v>
                </c:pt>
                <c:pt idx="75">
                  <c:v>15.81237244743788</c:v>
                </c:pt>
                <c:pt idx="76">
                  <c:v>15.892681090187921</c:v>
                </c:pt>
                <c:pt idx="77">
                  <c:v>15.972155063873537</c:v>
                </c:pt>
                <c:pt idx="78">
                  <c:v>16.05080426626364</c:v>
                </c:pt>
                <c:pt idx="79">
                  <c:v>15.628638507215953</c:v>
                </c:pt>
                <c:pt idx="80">
                  <c:v>15.705667509108522</c:v>
                </c:pt>
                <c:pt idx="81">
                  <c:v>15.781900907139232</c:v>
                </c:pt>
                <c:pt idx="82">
                  <c:v>15.857348249514857</c:v>
                </c:pt>
                <c:pt idx="83">
                  <c:v>15.932018997548219</c:v>
                </c:pt>
                <c:pt idx="84">
                  <c:v>15.505922525680191</c:v>
                </c:pt>
                <c:pt idx="85">
                  <c:v>15.579068121441672</c:v>
                </c:pt>
                <c:pt idx="86">
                  <c:v>15.651464985368364</c:v>
                </c:pt>
                <c:pt idx="87">
                  <c:v>15.723122230880477</c:v>
                </c:pt>
                <c:pt idx="88">
                  <c:v>15.294048884137446</c:v>
                </c:pt>
                <c:pt idx="89">
                  <c:v>15.36425388387687</c:v>
                </c:pt>
                <c:pt idx="90">
                  <c:v>15.433746081245374</c:v>
                </c:pt>
                <c:pt idx="91">
                  <c:v>15.502534239628901</c:v>
                </c:pt>
                <c:pt idx="92">
                  <c:v>15.570627034487714</c:v>
                </c:pt>
                <c:pt idx="93">
                  <c:v>15.138033053202136</c:v>
                </c:pt>
                <c:pt idx="94">
                  <c:v>15.204760794932866</c:v>
                </c:pt>
                <c:pt idx="95">
                  <c:v>15.270818670500006</c:v>
                </c:pt>
                <c:pt idx="96">
                  <c:v>15.33621500228395</c:v>
                </c:pt>
                <c:pt idx="97">
                  <c:v>15.400958024150782</c:v>
                </c:pt>
                <c:pt idx="98">
                  <c:v>15.465055881404254</c:v>
                </c:pt>
                <c:pt idx="99">
                  <c:v>15.528516630766603</c:v>
                </c:pt>
                <c:pt idx="100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E-4F90-BCB8-5FF6C078FFF1}"/>
            </c:ext>
          </c:extLst>
        </c:ser>
        <c:ser>
          <c:idx val="1"/>
          <c:order val="1"/>
          <c:tx>
            <c:strRef>
              <c:f>III.11b!$C$4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III.11b!$A$5:$A$105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III.11b!$C$5:$C$105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18.410543781916019</c:v>
                </c:pt>
                <c:pt idx="37">
                  <c:v>18.532591976889904</c:v>
                </c:pt>
                <c:pt idx="38">
                  <c:v>18.653275792979713</c:v>
                </c:pt>
                <c:pt idx="39">
                  <c:v>18.772618216360989</c:v>
                </c:pt>
                <c:pt idx="40">
                  <c:v>18.890641012735969</c:v>
                </c:pt>
                <c:pt idx="41">
                  <c:v>19.007364850551447</c:v>
                </c:pt>
                <c:pt idx="42">
                  <c:v>19.122809411334281</c:v>
                </c:pt>
                <c:pt idx="43">
                  <c:v>19.236993488504559</c:v>
                </c:pt>
                <c:pt idx="44">
                  <c:v>19.349935075874811</c:v>
                </c:pt>
                <c:pt idx="45">
                  <c:v>19.461651446909627</c:v>
                </c:pt>
                <c:pt idx="46">
                  <c:v>19.572159225702663</c:v>
                </c:pt>
                <c:pt idx="47">
                  <c:v>19.681474450523964</c:v>
                </c:pt>
                <c:pt idx="48">
                  <c:v>19.78961263069975</c:v>
                </c:pt>
                <c:pt idx="49">
                  <c:v>19.89658879750511</c:v>
                </c:pt>
                <c:pt idx="50">
                  <c:v>20.002417549678938</c:v>
                </c:pt>
                <c:pt idx="51">
                  <c:v>20.107113094106602</c:v>
                </c:pt>
                <c:pt idx="52">
                  <c:v>20.210689282159713</c:v>
                </c:pt>
                <c:pt idx="53">
                  <c:v>20.313159642131964</c:v>
                </c:pt>
                <c:pt idx="54">
                  <c:v>20.414537408165131</c:v>
                </c:pt>
                <c:pt idx="55">
                  <c:v>20.514835546020031</c:v>
                </c:pt>
                <c:pt idx="56">
                  <c:v>20.614066776011036</c:v>
                </c:pt>
                <c:pt idx="57">
                  <c:v>20.712243593391392</c:v>
                </c:pt>
                <c:pt idx="58">
                  <c:v>20.809378286447483</c:v>
                </c:pt>
                <c:pt idx="59">
                  <c:v>20.905482952535323</c:v>
                </c:pt>
                <c:pt idx="60">
                  <c:v>21.00056951226945</c:v>
                </c:pt>
                <c:pt idx="61">
                  <c:v>21.094649722053205</c:v>
                </c:pt>
                <c:pt idx="62">
                  <c:v>21.187735185121767</c:v>
                </c:pt>
                <c:pt idx="63">
                  <c:v>21.279837361252213</c:v>
                </c:pt>
                <c:pt idx="64">
                  <c:v>21.370967575279735</c:v>
                </c:pt>
                <c:pt idx="65">
                  <c:v>21.461137024545849</c:v>
                </c:pt>
                <c:pt idx="66">
                  <c:v>21.550356785392339</c:v>
                </c:pt>
                <c:pt idx="67">
                  <c:v>21.63863781880309</c:v>
                </c:pt>
                <c:pt idx="68">
                  <c:v>21.725990975286891</c:v>
                </c:pt>
                <c:pt idx="69">
                  <c:v>21.812426999084487</c:v>
                </c:pt>
                <c:pt idx="70">
                  <c:v>21.897956531775314</c:v>
                </c:pt>
                <c:pt idx="71">
                  <c:v>21.982590115352295</c:v>
                </c:pt>
                <c:pt idx="72">
                  <c:v>22.066338194825747</c:v>
                </c:pt>
                <c:pt idx="73">
                  <c:v>22.149211120412041</c:v>
                </c:pt>
                <c:pt idx="74">
                  <c:v>22.231219149356818</c:v>
                </c:pt>
                <c:pt idx="75">
                  <c:v>22.31237244743788</c:v>
                </c:pt>
                <c:pt idx="76">
                  <c:v>22.392681090187921</c:v>
                </c:pt>
                <c:pt idx="77">
                  <c:v>22.472155063873537</c:v>
                </c:pt>
                <c:pt idx="78">
                  <c:v>22.55080426626364</c:v>
                </c:pt>
                <c:pt idx="79">
                  <c:v>22.628638507215953</c:v>
                </c:pt>
                <c:pt idx="80">
                  <c:v>22.705667509108522</c:v>
                </c:pt>
                <c:pt idx="81">
                  <c:v>22.781900907139232</c:v>
                </c:pt>
                <c:pt idx="82">
                  <c:v>22.857348249514857</c:v>
                </c:pt>
                <c:pt idx="83">
                  <c:v>22.932018997548219</c:v>
                </c:pt>
                <c:pt idx="84">
                  <c:v>23.005922525680191</c:v>
                </c:pt>
                <c:pt idx="85">
                  <c:v>23.079068121441672</c:v>
                </c:pt>
                <c:pt idx="86">
                  <c:v>23.151464985368364</c:v>
                </c:pt>
                <c:pt idx="87">
                  <c:v>23.223122230880477</c:v>
                </c:pt>
                <c:pt idx="88">
                  <c:v>23.294048884137446</c:v>
                </c:pt>
                <c:pt idx="89">
                  <c:v>23.36425388387687</c:v>
                </c:pt>
                <c:pt idx="90">
                  <c:v>23.433746081245374</c:v>
                </c:pt>
                <c:pt idx="91">
                  <c:v>23.502534239628901</c:v>
                </c:pt>
                <c:pt idx="92">
                  <c:v>23.570627034487714</c:v>
                </c:pt>
                <c:pt idx="93">
                  <c:v>23.638033053202136</c:v>
                </c:pt>
                <c:pt idx="94">
                  <c:v>23.704760794932866</c:v>
                </c:pt>
                <c:pt idx="95">
                  <c:v>23.770818670500006</c:v>
                </c:pt>
                <c:pt idx="96">
                  <c:v>23.83621500228395</c:v>
                </c:pt>
                <c:pt idx="97">
                  <c:v>23.900958024150782</c:v>
                </c:pt>
                <c:pt idx="98">
                  <c:v>23.965055881404254</c:v>
                </c:pt>
                <c:pt idx="99">
                  <c:v>24.028516630766603</c:v>
                </c:pt>
                <c:pt idx="100">
                  <c:v>24.091348240388896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E-4F90-BCB8-5FF6C078FFF1}"/>
            </c:ext>
          </c:extLst>
        </c:ser>
        <c:ser>
          <c:idx val="2"/>
          <c:order val="2"/>
          <c:tx>
            <c:strRef>
              <c:f>III.11b!$D$4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III.11b!$A$5:$A$105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III.11b!$D$5:$D$105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17.890641012735969</c:v>
                </c:pt>
                <c:pt idx="41">
                  <c:v>18.007364850551447</c:v>
                </c:pt>
                <c:pt idx="42">
                  <c:v>18.122809411334281</c:v>
                </c:pt>
                <c:pt idx="43">
                  <c:v>18.236993488504559</c:v>
                </c:pt>
                <c:pt idx="44">
                  <c:v>18.349935075874811</c:v>
                </c:pt>
                <c:pt idx="45">
                  <c:v>18.461651446909627</c:v>
                </c:pt>
                <c:pt idx="46">
                  <c:v>18.572159225702663</c:v>
                </c:pt>
                <c:pt idx="47">
                  <c:v>18.681474450523964</c:v>
                </c:pt>
                <c:pt idx="48">
                  <c:v>18.78961263069975</c:v>
                </c:pt>
                <c:pt idx="49">
                  <c:v>18.89658879750511</c:v>
                </c:pt>
                <c:pt idx="50">
                  <c:v>19.002417549678938</c:v>
                </c:pt>
                <c:pt idx="51">
                  <c:v>19.107113094106602</c:v>
                </c:pt>
                <c:pt idx="52">
                  <c:v>19.210689282159713</c:v>
                </c:pt>
                <c:pt idx="53">
                  <c:v>19.313159642131964</c:v>
                </c:pt>
                <c:pt idx="54">
                  <c:v>19.414537408165131</c:v>
                </c:pt>
                <c:pt idx="55">
                  <c:v>19.514835546020031</c:v>
                </c:pt>
                <c:pt idx="56">
                  <c:v>19.614066776011036</c:v>
                </c:pt>
                <c:pt idx="57">
                  <c:v>19.712243593391392</c:v>
                </c:pt>
                <c:pt idx="58">
                  <c:v>19.809378286447483</c:v>
                </c:pt>
                <c:pt idx="59">
                  <c:v>19.905482952535323</c:v>
                </c:pt>
                <c:pt idx="60">
                  <c:v>20.00056951226945</c:v>
                </c:pt>
                <c:pt idx="61">
                  <c:v>20.094649722053205</c:v>
                </c:pt>
                <c:pt idx="62">
                  <c:v>20.187735185121767</c:v>
                </c:pt>
                <c:pt idx="63">
                  <c:v>20.279837361252213</c:v>
                </c:pt>
                <c:pt idx="64">
                  <c:v>20.370967575279735</c:v>
                </c:pt>
                <c:pt idx="65">
                  <c:v>20.461137024545849</c:v>
                </c:pt>
                <c:pt idx="66">
                  <c:v>20.550356785392339</c:v>
                </c:pt>
                <c:pt idx="67">
                  <c:v>20.63863781880309</c:v>
                </c:pt>
                <c:pt idx="68">
                  <c:v>20.725990975286891</c:v>
                </c:pt>
                <c:pt idx="69">
                  <c:v>20.812426999084487</c:v>
                </c:pt>
                <c:pt idx="70">
                  <c:v>20.897956531775314</c:v>
                </c:pt>
                <c:pt idx="71">
                  <c:v>20.982590115352295</c:v>
                </c:pt>
                <c:pt idx="72">
                  <c:v>21.066338194825747</c:v>
                </c:pt>
                <c:pt idx="73">
                  <c:v>21.149211120412041</c:v>
                </c:pt>
                <c:pt idx="74">
                  <c:v>21.231219149356818</c:v>
                </c:pt>
                <c:pt idx="75">
                  <c:v>21.31237244743788</c:v>
                </c:pt>
                <c:pt idx="76">
                  <c:v>21.392681090187921</c:v>
                </c:pt>
                <c:pt idx="77">
                  <c:v>21.472155063873537</c:v>
                </c:pt>
                <c:pt idx="78">
                  <c:v>21.55080426626364</c:v>
                </c:pt>
                <c:pt idx="79">
                  <c:v>21.628638507215953</c:v>
                </c:pt>
                <c:pt idx="80">
                  <c:v>21.705667509108522</c:v>
                </c:pt>
                <c:pt idx="81">
                  <c:v>21.781900907139232</c:v>
                </c:pt>
                <c:pt idx="82">
                  <c:v>21.857348249514857</c:v>
                </c:pt>
                <c:pt idx="83">
                  <c:v>21.932018997548219</c:v>
                </c:pt>
                <c:pt idx="84">
                  <c:v>22.005922525680191</c:v>
                </c:pt>
                <c:pt idx="85">
                  <c:v>22.079068121441672</c:v>
                </c:pt>
                <c:pt idx="86">
                  <c:v>22.151464985368364</c:v>
                </c:pt>
                <c:pt idx="87">
                  <c:v>22.223122230880477</c:v>
                </c:pt>
                <c:pt idx="88">
                  <c:v>22.294048884137446</c:v>
                </c:pt>
                <c:pt idx="89">
                  <c:v>22.36425388387687</c:v>
                </c:pt>
                <c:pt idx="90">
                  <c:v>22.433746081245374</c:v>
                </c:pt>
                <c:pt idx="91">
                  <c:v>22.502534239628901</c:v>
                </c:pt>
                <c:pt idx="92">
                  <c:v>22.570627034487714</c:v>
                </c:pt>
                <c:pt idx="93">
                  <c:v>22.638033053202136</c:v>
                </c:pt>
                <c:pt idx="94">
                  <c:v>22.704760794932866</c:v>
                </c:pt>
                <c:pt idx="95">
                  <c:v>22.770818670500006</c:v>
                </c:pt>
                <c:pt idx="96">
                  <c:v>22.83621500228395</c:v>
                </c:pt>
                <c:pt idx="97">
                  <c:v>22.900958024150782</c:v>
                </c:pt>
                <c:pt idx="98">
                  <c:v>22.965055881404254</c:v>
                </c:pt>
                <c:pt idx="99">
                  <c:v>23.028516630766603</c:v>
                </c:pt>
                <c:pt idx="100">
                  <c:v>23.091348240388896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BE-4F90-BCB8-5FF6C078FFF1}"/>
            </c:ext>
          </c:extLst>
        </c:ser>
        <c:ser>
          <c:idx val="3"/>
          <c:order val="3"/>
          <c:tx>
            <c:strRef>
              <c:f>III.11b!$E$4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III.11b!$A$5:$A$105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III.11b!$E$5:$E$105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17.349935075874811</c:v>
                </c:pt>
                <c:pt idx="45">
                  <c:v>17.461651446909627</c:v>
                </c:pt>
                <c:pt idx="46">
                  <c:v>17.572159225702663</c:v>
                </c:pt>
                <c:pt idx="47">
                  <c:v>17.681474450523964</c:v>
                </c:pt>
                <c:pt idx="48">
                  <c:v>17.78961263069975</c:v>
                </c:pt>
                <c:pt idx="49">
                  <c:v>17.89658879750511</c:v>
                </c:pt>
                <c:pt idx="50">
                  <c:v>18.002417549678938</c:v>
                </c:pt>
                <c:pt idx="51">
                  <c:v>18.107113094106602</c:v>
                </c:pt>
                <c:pt idx="52">
                  <c:v>18.210689282159713</c:v>
                </c:pt>
                <c:pt idx="53">
                  <c:v>18.313159642131964</c:v>
                </c:pt>
                <c:pt idx="54">
                  <c:v>18.414537408165131</c:v>
                </c:pt>
                <c:pt idx="55">
                  <c:v>18.514835546020031</c:v>
                </c:pt>
                <c:pt idx="56">
                  <c:v>18.614066776011036</c:v>
                </c:pt>
                <c:pt idx="57">
                  <c:v>18.712243593391392</c:v>
                </c:pt>
                <c:pt idx="58">
                  <c:v>18.809378286447483</c:v>
                </c:pt>
                <c:pt idx="59">
                  <c:v>18.905482952535323</c:v>
                </c:pt>
                <c:pt idx="60">
                  <c:v>19.00056951226945</c:v>
                </c:pt>
                <c:pt idx="61">
                  <c:v>19.094649722053205</c:v>
                </c:pt>
                <c:pt idx="62">
                  <c:v>19.187735185121767</c:v>
                </c:pt>
                <c:pt idx="63">
                  <c:v>19.279837361252213</c:v>
                </c:pt>
                <c:pt idx="64">
                  <c:v>19.370967575279735</c:v>
                </c:pt>
                <c:pt idx="65">
                  <c:v>19.461137024545849</c:v>
                </c:pt>
                <c:pt idx="66">
                  <c:v>19.550356785392339</c:v>
                </c:pt>
                <c:pt idx="67">
                  <c:v>19.63863781880309</c:v>
                </c:pt>
                <c:pt idx="68">
                  <c:v>19.725990975286891</c:v>
                </c:pt>
                <c:pt idx="69">
                  <c:v>19.812426999084487</c:v>
                </c:pt>
                <c:pt idx="70">
                  <c:v>19.897956531775314</c:v>
                </c:pt>
                <c:pt idx="71">
                  <c:v>19.982590115352295</c:v>
                </c:pt>
                <c:pt idx="72">
                  <c:v>20.066338194825747</c:v>
                </c:pt>
                <c:pt idx="73">
                  <c:v>20.149211120412041</c:v>
                </c:pt>
                <c:pt idx="74">
                  <c:v>20.231219149356818</c:v>
                </c:pt>
                <c:pt idx="75">
                  <c:v>20.31237244743788</c:v>
                </c:pt>
                <c:pt idx="76">
                  <c:v>20.392681090187921</c:v>
                </c:pt>
                <c:pt idx="77">
                  <c:v>20.472155063873537</c:v>
                </c:pt>
                <c:pt idx="78">
                  <c:v>20.55080426626364</c:v>
                </c:pt>
                <c:pt idx="79">
                  <c:v>20.628638507215953</c:v>
                </c:pt>
                <c:pt idx="80">
                  <c:v>20.705667509108522</c:v>
                </c:pt>
                <c:pt idx="81">
                  <c:v>20.781900907139232</c:v>
                </c:pt>
                <c:pt idx="82">
                  <c:v>20.857348249514857</c:v>
                </c:pt>
                <c:pt idx="83">
                  <c:v>20.932018997548219</c:v>
                </c:pt>
                <c:pt idx="84">
                  <c:v>21.005922525680191</c:v>
                </c:pt>
                <c:pt idx="85">
                  <c:v>21.079068121441672</c:v>
                </c:pt>
                <c:pt idx="86">
                  <c:v>21.151464985368364</c:v>
                </c:pt>
                <c:pt idx="87">
                  <c:v>21.223122230880477</c:v>
                </c:pt>
                <c:pt idx="88">
                  <c:v>21.294048884137446</c:v>
                </c:pt>
                <c:pt idx="89">
                  <c:v>21.36425388387687</c:v>
                </c:pt>
                <c:pt idx="90">
                  <c:v>21.433746081245374</c:v>
                </c:pt>
                <c:pt idx="91">
                  <c:v>21.502534239628901</c:v>
                </c:pt>
                <c:pt idx="92">
                  <c:v>21.570627034487714</c:v>
                </c:pt>
                <c:pt idx="93">
                  <c:v>21.638033053202136</c:v>
                </c:pt>
                <c:pt idx="94">
                  <c:v>21.704760794932866</c:v>
                </c:pt>
                <c:pt idx="95">
                  <c:v>21.770818670500006</c:v>
                </c:pt>
                <c:pt idx="96">
                  <c:v>21.83621500228395</c:v>
                </c:pt>
                <c:pt idx="97">
                  <c:v>21.900958024150782</c:v>
                </c:pt>
                <c:pt idx="98">
                  <c:v>21.965055881404254</c:v>
                </c:pt>
                <c:pt idx="99">
                  <c:v>22.028516630766603</c:v>
                </c:pt>
                <c:pt idx="100">
                  <c:v>22.091348240388896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BE-4F90-BCB8-5FF6C078F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261056"/>
        <c:axId val="393262592"/>
      </c:lineChart>
      <c:dateAx>
        <c:axId val="3932610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262592"/>
        <c:crosses val="autoZero"/>
        <c:auto val="1"/>
        <c:lblOffset val="100"/>
        <c:baseTimeUnit val="years"/>
        <c:majorUnit val="20"/>
        <c:majorTimeUnit val="years"/>
        <c:minorUnit val="10"/>
      </c:dateAx>
      <c:valAx>
        <c:axId val="393262592"/>
        <c:scaling>
          <c:orientation val="minMax"/>
          <c:max val="24.2"/>
          <c:min val="1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261056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80455230678876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III.12a!$D$4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III.12a!$A$5:$A$65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III.12a!$D$5:$D$65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7-4CAF-916E-775D086CBF91}"/>
            </c:ext>
          </c:extLst>
        </c:ser>
        <c:ser>
          <c:idx val="0"/>
          <c:order val="1"/>
          <c:tx>
            <c:strRef>
              <c:f>III.12a!$B$4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III.12a!$A$5:$A$65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III.12a!$B$5:$B$65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7-4CAF-916E-775D086CBF91}"/>
            </c:ext>
          </c:extLst>
        </c:ser>
        <c:ser>
          <c:idx val="1"/>
          <c:order val="2"/>
          <c:tx>
            <c:strRef>
              <c:f>III.12a!$C$4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III.12a!$A$5:$A$65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III.12a!$C$5:$C$65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-0.39315819616025538</c:v>
                </c:pt>
                <c:pt idx="12">
                  <c:v>-0.30025799368120748</c:v>
                </c:pt>
                <c:pt idx="13">
                  <c:v>-0.36331478795679512</c:v>
                </c:pt>
                <c:pt idx="14">
                  <c:v>-0.42237321369095282</c:v>
                </c:pt>
                <c:pt idx="15">
                  <c:v>-0.29309469001201416</c:v>
                </c:pt>
                <c:pt idx="16">
                  <c:v>-0.25439158161104108</c:v>
                </c:pt>
                <c:pt idx="17">
                  <c:v>-0.32635341831137421</c:v>
                </c:pt>
                <c:pt idx="18">
                  <c:v>-0.42737930697226145</c:v>
                </c:pt>
                <c:pt idx="19">
                  <c:v>-0.5699598583751283</c:v>
                </c:pt>
                <c:pt idx="20">
                  <c:v>-0.52511179642355654</c:v>
                </c:pt>
                <c:pt idx="21">
                  <c:v>-0.34808546663059542</c:v>
                </c:pt>
                <c:pt idx="22">
                  <c:v>-0.37851462317765189</c:v>
                </c:pt>
                <c:pt idx="23">
                  <c:v>-0.39126651193016432</c:v>
                </c:pt>
                <c:pt idx="24">
                  <c:v>-0.38035191388344747</c:v>
                </c:pt>
                <c:pt idx="25">
                  <c:v>-0.22010977604970272</c:v>
                </c:pt>
                <c:pt idx="26">
                  <c:v>-2.1466136431094521E-2</c:v>
                </c:pt>
                <c:pt idx="27">
                  <c:v>-6.9893564034800423E-3</c:v>
                </c:pt>
                <c:pt idx="28">
                  <c:v>1.4134754309782406E-2</c:v>
                </c:pt>
                <c:pt idx="29">
                  <c:v>-8.2848988568675203E-3</c:v>
                </c:pt>
                <c:pt idx="30">
                  <c:v>8.1173896834657255E-2</c:v>
                </c:pt>
                <c:pt idx="31">
                  <c:v>0.18456880780484305</c:v>
                </c:pt>
                <c:pt idx="32">
                  <c:v>0.18005088783287995</c:v>
                </c:pt>
                <c:pt idx="33">
                  <c:v>0.22823285237203089</c:v>
                </c:pt>
                <c:pt idx="34">
                  <c:v>0.28293944001754501</c:v>
                </c:pt>
                <c:pt idx="35">
                  <c:v>0.33658651696140035</c:v>
                </c:pt>
                <c:pt idx="36">
                  <c:v>0.34172870382526943</c:v>
                </c:pt>
                <c:pt idx="37">
                  <c:v>0.39306359149290693</c:v>
                </c:pt>
                <c:pt idx="38">
                  <c:v>0.49848138445869539</c:v>
                </c:pt>
                <c:pt idx="39">
                  <c:v>0.60047270493044391</c:v>
                </c:pt>
                <c:pt idx="40">
                  <c:v>0.73389237935611806</c:v>
                </c:pt>
                <c:pt idx="41">
                  <c:v>0.84377651894318273</c:v>
                </c:pt>
                <c:pt idx="42">
                  <c:v>0.95914528187046844</c:v>
                </c:pt>
                <c:pt idx="43">
                  <c:v>1.0688309519361783</c:v>
                </c:pt>
                <c:pt idx="44">
                  <c:v>1.1733483589866756</c:v>
                </c:pt>
                <c:pt idx="45">
                  <c:v>1.3069120469007103</c:v>
                </c:pt>
                <c:pt idx="46">
                  <c:v>1.3942869301002836</c:v>
                </c:pt>
                <c:pt idx="47">
                  <c:v>1.4821405306486812</c:v>
                </c:pt>
                <c:pt idx="48">
                  <c:v>1.5453820963491622</c:v>
                </c:pt>
                <c:pt idx="49">
                  <c:v>1.595431410805485</c:v>
                </c:pt>
                <c:pt idx="50">
                  <c:v>1.7650046380570432</c:v>
                </c:pt>
                <c:pt idx="51">
                  <c:v>1.9595126383002621</c:v>
                </c:pt>
                <c:pt idx="52">
                  <c:v>2.0426154315382283</c:v>
                </c:pt>
                <c:pt idx="53">
                  <c:v>2.0773725822398679</c:v>
                </c:pt>
                <c:pt idx="54">
                  <c:v>2.1388954487472818</c:v>
                </c:pt>
                <c:pt idx="55">
                  <c:v>2.1670860498007283</c:v>
                </c:pt>
                <c:pt idx="56">
                  <c:v>2.1903913894817677</c:v>
                </c:pt>
                <c:pt idx="57">
                  <c:v>2.2233618101994628</c:v>
                </c:pt>
                <c:pt idx="58">
                  <c:v>2.2482244651340242</c:v>
                </c:pt>
                <c:pt idx="59">
                  <c:v>2.2672808767953438</c:v>
                </c:pt>
                <c:pt idx="60">
                  <c:v>2.3300058364200127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7-4CAF-916E-775D086CB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20800"/>
        <c:axId val="393422336"/>
      </c:lineChart>
      <c:dateAx>
        <c:axId val="39342080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422336"/>
        <c:crossesAt val="-100"/>
        <c:auto val="1"/>
        <c:lblOffset val="100"/>
        <c:baseTimeUnit val="years"/>
        <c:majorUnit val="10"/>
        <c:minorUnit val="10"/>
      </c:dateAx>
      <c:valAx>
        <c:axId val="393422336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420800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435602967255037E-3"/>
          <c:y val="0.86073390964935903"/>
          <c:w val="0.99013133259687647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III.2!$D$4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III.2!$A$5:$A$90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III.2!$D$5:$D$65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F-4C7F-8C54-134F6CCEE61C}"/>
            </c:ext>
          </c:extLst>
        </c:ser>
        <c:ser>
          <c:idx val="0"/>
          <c:order val="1"/>
          <c:tx>
            <c:strRef>
              <c:f>III.2!$B$4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III.2!$B$5:$B$90</c:f>
              <c:numCache>
                <c:formatCode>0.00</c:formatCode>
                <c:ptCount val="86"/>
                <c:pt idx="0">
                  <c:v>48.476484822717957</c:v>
                </c:pt>
                <c:pt idx="1">
                  <c:v>48.653336586290479</c:v>
                </c:pt>
                <c:pt idx="2">
                  <c:v>49.137420054923361</c:v>
                </c:pt>
                <c:pt idx="3">
                  <c:v>49.5806602370414</c:v>
                </c:pt>
                <c:pt idx="4">
                  <c:v>49.728215410438096</c:v>
                </c:pt>
                <c:pt idx="5">
                  <c:v>49.725359522257605</c:v>
                </c:pt>
                <c:pt idx="6">
                  <c:v>49.768962092198912</c:v>
                </c:pt>
                <c:pt idx="7">
                  <c:v>49.91450018980246</c:v>
                </c:pt>
                <c:pt idx="8">
                  <c:v>49.97210610065158</c:v>
                </c:pt>
                <c:pt idx="9">
                  <c:v>49.993794458483073</c:v>
                </c:pt>
                <c:pt idx="10">
                  <c:v>50.050398647720975</c:v>
                </c:pt>
                <c:pt idx="11">
                  <c:v>49.99155791781002</c:v>
                </c:pt>
                <c:pt idx="12">
                  <c:v>50.021035724225939</c:v>
                </c:pt>
                <c:pt idx="13">
                  <c:v>49.918960120298735</c:v>
                </c:pt>
                <c:pt idx="14">
                  <c:v>49.763505631285781</c:v>
                </c:pt>
                <c:pt idx="15">
                  <c:v>49.907099268323371</c:v>
                </c:pt>
                <c:pt idx="16">
                  <c:v>49.743874456243788</c:v>
                </c:pt>
                <c:pt idx="17">
                  <c:v>49.631172340719772</c:v>
                </c:pt>
                <c:pt idx="18">
                  <c:v>49.435020457134485</c:v>
                </c:pt>
                <c:pt idx="19">
                  <c:v>49.237826294299801</c:v>
                </c:pt>
                <c:pt idx="20">
                  <c:v>49.474510121521412</c:v>
                </c:pt>
                <c:pt idx="21">
                  <c:v>49.347563080029282</c:v>
                </c:pt>
                <c:pt idx="22">
                  <c:v>49.261971956418869</c:v>
                </c:pt>
                <c:pt idx="23">
                  <c:v>49.155186411958532</c:v>
                </c:pt>
                <c:pt idx="24">
                  <c:v>49.056355283866367</c:v>
                </c:pt>
                <c:pt idx="25">
                  <c:v>49.37002182767263</c:v>
                </c:pt>
                <c:pt idx="26">
                  <c:v>49.349924738481626</c:v>
                </c:pt>
                <c:pt idx="27">
                  <c:v>49.340190725387643</c:v>
                </c:pt>
                <c:pt idx="28">
                  <c:v>49.314945389387965</c:v>
                </c:pt>
                <c:pt idx="29">
                  <c:v>49.306551794929113</c:v>
                </c:pt>
                <c:pt idx="30">
                  <c:v>49.724859516324045</c:v>
                </c:pt>
                <c:pt idx="31">
                  <c:v>49.78706535229059</c:v>
                </c:pt>
                <c:pt idx="32">
                  <c:v>49.873596847192026</c:v>
                </c:pt>
                <c:pt idx="33">
                  <c:v>49.968620982981726</c:v>
                </c:pt>
                <c:pt idx="34">
                  <c:v>50.054953244526068</c:v>
                </c:pt>
                <c:pt idx="35">
                  <c:v>50.500103782513115</c:v>
                </c:pt>
                <c:pt idx="36">
                  <c:v>50.620728754237064</c:v>
                </c:pt>
                <c:pt idx="37">
                  <c:v>50.77347638844445</c:v>
                </c:pt>
                <c:pt idx="38">
                  <c:v>50.929578633563132</c:v>
                </c:pt>
                <c:pt idx="39">
                  <c:v>51.086563453537558</c:v>
                </c:pt>
                <c:pt idx="40">
                  <c:v>51.385083435034097</c:v>
                </c:pt>
                <c:pt idx="41">
                  <c:v>51.521846765070613</c:v>
                </c:pt>
                <c:pt idx="42">
                  <c:v>51.655022931237525</c:v>
                </c:pt>
                <c:pt idx="43">
                  <c:v>51.755982789956775</c:v>
                </c:pt>
                <c:pt idx="44">
                  <c:v>51.835903866655698</c:v>
                </c:pt>
                <c:pt idx="45">
                  <c:v>52.059259784645519</c:v>
                </c:pt>
                <c:pt idx="46">
                  <c:v>52.095064835842145</c:v>
                </c:pt>
                <c:pt idx="47">
                  <c:v>52.120429222794669</c:v>
                </c:pt>
                <c:pt idx="48">
                  <c:v>52.105943974265998</c:v>
                </c:pt>
                <c:pt idx="49">
                  <c:v>52.069842504274419</c:v>
                </c:pt>
                <c:pt idx="50">
                  <c:v>52.21760054069253</c:v>
                </c:pt>
                <c:pt idx="51">
                  <c:v>52.181678957352474</c:v>
                </c:pt>
                <c:pt idx="52">
                  <c:v>52.139740557503615</c:v>
                </c:pt>
                <c:pt idx="53">
                  <c:v>52.069786137091157</c:v>
                </c:pt>
                <c:pt idx="54">
                  <c:v>51.998274321541075</c:v>
                </c:pt>
                <c:pt idx="55">
                  <c:v>52.115696083033626</c:v>
                </c:pt>
                <c:pt idx="56">
                  <c:v>52.056554654408657</c:v>
                </c:pt>
                <c:pt idx="57">
                  <c:v>52.019237317127597</c:v>
                </c:pt>
                <c:pt idx="58">
                  <c:v>51.977986233108176</c:v>
                </c:pt>
                <c:pt idx="59">
                  <c:v>51.937611311381403</c:v>
                </c:pt>
                <c:pt idx="60">
                  <c:v>52.102573829256272</c:v>
                </c:pt>
                <c:pt idx="61">
                  <c:v>52.111102217047154</c:v>
                </c:pt>
                <c:pt idx="62">
                  <c:v>52.133848029522191</c:v>
                </c:pt>
                <c:pt idx="63">
                  <c:v>52.142290925864522</c:v>
                </c:pt>
                <c:pt idx="64">
                  <c:v>52.151474316536593</c:v>
                </c:pt>
                <c:pt idx="65">
                  <c:v>52.334432731165833</c:v>
                </c:pt>
                <c:pt idx="66">
                  <c:v>52.342745651559973</c:v>
                </c:pt>
                <c:pt idx="67">
                  <c:v>52.365440638749142</c:v>
                </c:pt>
                <c:pt idx="68">
                  <c:v>52.374490968749143</c:v>
                </c:pt>
                <c:pt idx="69">
                  <c:v>52.386513360592637</c:v>
                </c:pt>
                <c:pt idx="70">
                  <c:v>52.593982906386273</c:v>
                </c:pt>
                <c:pt idx="71">
                  <c:v>52.649117078723037</c:v>
                </c:pt>
                <c:pt idx="72">
                  <c:v>52.715618718349567</c:v>
                </c:pt>
                <c:pt idx="73">
                  <c:v>52.77910765292507</c:v>
                </c:pt>
                <c:pt idx="74">
                  <c:v>52.844861701769332</c:v>
                </c:pt>
                <c:pt idx="75">
                  <c:v>53.052271516341122</c:v>
                </c:pt>
                <c:pt idx="76">
                  <c:v>53.099932259876212</c:v>
                </c:pt>
                <c:pt idx="77">
                  <c:v>53.146333526797449</c:v>
                </c:pt>
                <c:pt idx="78">
                  <c:v>53.167000042411672</c:v>
                </c:pt>
                <c:pt idx="79">
                  <c:v>53.184458191347083</c:v>
                </c:pt>
                <c:pt idx="80">
                  <c:v>53.375839676098948</c:v>
                </c:pt>
                <c:pt idx="81">
                  <c:v>53.418663757877262</c:v>
                </c:pt>
                <c:pt idx="82">
                  <c:v>53.459188527070701</c:v>
                </c:pt>
                <c:pt idx="83">
                  <c:v>53.480663940330984</c:v>
                </c:pt>
                <c:pt idx="84">
                  <c:v>53.494090354142031</c:v>
                </c:pt>
                <c:pt idx="85">
                  <c:v>53.656429855145717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F-4C7F-8C54-134F6CCEE61C}"/>
            </c:ext>
          </c:extLst>
        </c:ser>
        <c:ser>
          <c:idx val="1"/>
          <c:order val="2"/>
          <c:tx>
            <c:strRef>
              <c:f>III.2!$C$4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III.2!$C$5:$C$90</c:f>
              <c:numCache>
                <c:formatCode>0.00</c:formatCode>
                <c:ptCount val="86"/>
                <c:pt idx="0">
                  <c:v>48.463879827255006</c:v>
                </c:pt>
                <c:pt idx="1">
                  <c:v>48.657332091314657</c:v>
                </c:pt>
                <c:pt idx="2">
                  <c:v>49.132780460150755</c:v>
                </c:pt>
                <c:pt idx="3">
                  <c:v>49.32145766636939</c:v>
                </c:pt>
                <c:pt idx="4">
                  <c:v>49.511464928864726</c:v>
                </c:pt>
                <c:pt idx="5">
                  <c:v>49.54896430008462</c:v>
                </c:pt>
                <c:pt idx="6">
                  <c:v>49.601934192039629</c:v>
                </c:pt>
                <c:pt idx="7">
                  <c:v>49.762177458706823</c:v>
                </c:pt>
                <c:pt idx="8">
                  <c:v>49.785390320037784</c:v>
                </c:pt>
                <c:pt idx="9">
                  <c:v>49.789734917416965</c:v>
                </c:pt>
                <c:pt idx="10">
                  <c:v>49.841175792024558</c:v>
                </c:pt>
                <c:pt idx="11">
                  <c:v>49.781285507249201</c:v>
                </c:pt>
                <c:pt idx="12">
                  <c:v>49.811539085495617</c:v>
                </c:pt>
                <c:pt idx="13">
                  <c:v>49.71049545764302</c:v>
                </c:pt>
                <c:pt idx="14">
                  <c:v>49.562581550991524</c:v>
                </c:pt>
                <c:pt idx="15">
                  <c:v>49.720991543235243</c:v>
                </c:pt>
                <c:pt idx="16">
                  <c:v>49.565076893845315</c:v>
                </c:pt>
                <c:pt idx="17">
                  <c:v>49.447557059879031</c:v>
                </c:pt>
                <c:pt idx="18">
                  <c:v>49.255028341472745</c:v>
                </c:pt>
                <c:pt idx="19">
                  <c:v>49.065574526815922</c:v>
                </c:pt>
                <c:pt idx="20">
                  <c:v>49.31504416511919</c:v>
                </c:pt>
                <c:pt idx="21">
                  <c:v>49.193089682383537</c:v>
                </c:pt>
                <c:pt idx="22">
                  <c:v>49.118292064011861</c:v>
                </c:pt>
                <c:pt idx="23">
                  <c:v>49.027723580894715</c:v>
                </c:pt>
                <c:pt idx="24">
                  <c:v>48.95326986312363</c:v>
                </c:pt>
                <c:pt idx="25">
                  <c:v>49.301865177739998</c:v>
                </c:pt>
                <c:pt idx="26">
                  <c:v>49.309073042804194</c:v>
                </c:pt>
                <c:pt idx="27">
                  <c:v>49.315503312896276</c:v>
                </c:pt>
                <c:pt idx="28">
                  <c:v>49.30707776532558</c:v>
                </c:pt>
                <c:pt idx="29">
                  <c:v>49.316212376123332</c:v>
                </c:pt>
                <c:pt idx="30">
                  <c:v>49.751251681817301</c:v>
                </c:pt>
                <c:pt idx="31">
                  <c:v>49.813211156740344</c:v>
                </c:pt>
                <c:pt idx="32">
                  <c:v>49.884036546398377</c:v>
                </c:pt>
                <c:pt idx="33">
                  <c:v>49.965547669147412</c:v>
                </c:pt>
                <c:pt idx="34">
                  <c:v>50.042184597158098</c:v>
                </c:pt>
                <c:pt idx="35">
                  <c:v>50.315486280884016</c:v>
                </c:pt>
                <c:pt idx="36">
                  <c:v>50.424763912378545</c:v>
                </c:pt>
                <c:pt idx="37">
                  <c:v>50.563069465353458</c:v>
                </c:pt>
                <c:pt idx="38">
                  <c:v>50.703488925074424</c:v>
                </c:pt>
                <c:pt idx="39">
                  <c:v>50.82467445163028</c:v>
                </c:pt>
                <c:pt idx="40">
                  <c:v>51.095304543996058</c:v>
                </c:pt>
                <c:pt idx="41">
                  <c:v>51.208290695977787</c:v>
                </c:pt>
                <c:pt idx="42">
                  <c:v>51.334867138962281</c:v>
                </c:pt>
                <c:pt idx="43">
                  <c:v>51.413192489478732</c:v>
                </c:pt>
                <c:pt idx="44">
                  <c:v>51.475663307013477</c:v>
                </c:pt>
                <c:pt idx="45">
                  <c:v>51.875632945752457</c:v>
                </c:pt>
                <c:pt idx="46">
                  <c:v>51.936342276912114</c:v>
                </c:pt>
                <c:pt idx="47">
                  <c:v>51.972317191890859</c:v>
                </c:pt>
                <c:pt idx="48">
                  <c:v>51.962606072417962</c:v>
                </c:pt>
                <c:pt idx="49">
                  <c:v>51.933392381991517</c:v>
                </c:pt>
                <c:pt idx="50">
                  <c:v>52.096142780874345</c:v>
                </c:pt>
                <c:pt idx="51">
                  <c:v>52.059943728233726</c:v>
                </c:pt>
                <c:pt idx="52">
                  <c:v>52.015793694310894</c:v>
                </c:pt>
                <c:pt idx="53">
                  <c:v>51.947247739995483</c:v>
                </c:pt>
                <c:pt idx="54">
                  <c:v>51.881452882037607</c:v>
                </c:pt>
                <c:pt idx="55">
                  <c:v>52.009326406601353</c:v>
                </c:pt>
                <c:pt idx="56">
                  <c:v>51.968973684694475</c:v>
                </c:pt>
                <c:pt idx="57">
                  <c:v>51.946982146046984</c:v>
                </c:pt>
                <c:pt idx="58">
                  <c:v>51.91627652359648</c:v>
                </c:pt>
                <c:pt idx="59">
                  <c:v>51.891937660451781</c:v>
                </c:pt>
                <c:pt idx="60">
                  <c:v>52.07893727741174</c:v>
                </c:pt>
                <c:pt idx="61">
                  <c:v>52.088411509239627</c:v>
                </c:pt>
                <c:pt idx="62">
                  <c:v>52.109209630871774</c:v>
                </c:pt>
                <c:pt idx="63">
                  <c:v>52.115374942864854</c:v>
                </c:pt>
                <c:pt idx="64">
                  <c:v>52.126887568733402</c:v>
                </c:pt>
                <c:pt idx="65">
                  <c:v>52.314510727121935</c:v>
                </c:pt>
                <c:pt idx="66">
                  <c:v>52.335088621732794</c:v>
                </c:pt>
                <c:pt idx="67">
                  <c:v>52.364939962701598</c:v>
                </c:pt>
                <c:pt idx="68">
                  <c:v>52.379501829491545</c:v>
                </c:pt>
                <c:pt idx="69">
                  <c:v>52.397688736433111</c:v>
                </c:pt>
                <c:pt idx="70">
                  <c:v>52.616539569548706</c:v>
                </c:pt>
                <c:pt idx="71">
                  <c:v>52.662415023050087</c:v>
                </c:pt>
                <c:pt idx="72">
                  <c:v>52.704901956157272</c:v>
                </c:pt>
                <c:pt idx="73">
                  <c:v>52.754349272974842</c:v>
                </c:pt>
                <c:pt idx="74">
                  <c:v>52.80756463421379</c:v>
                </c:pt>
                <c:pt idx="75">
                  <c:v>52.857337150814985</c:v>
                </c:pt>
                <c:pt idx="76">
                  <c:v>52.890714986350275</c:v>
                </c:pt>
                <c:pt idx="77">
                  <c:v>52.922420866809205</c:v>
                </c:pt>
                <c:pt idx="78">
                  <c:v>52.937131323979926</c:v>
                </c:pt>
                <c:pt idx="79">
                  <c:v>52.950415773129954</c:v>
                </c:pt>
                <c:pt idx="80">
                  <c:v>53.120933295774364</c:v>
                </c:pt>
                <c:pt idx="81">
                  <c:v>53.129611416360888</c:v>
                </c:pt>
                <c:pt idx="82">
                  <c:v>53.141378034216167</c:v>
                </c:pt>
                <c:pt idx="83">
                  <c:v>53.130967276120124</c:v>
                </c:pt>
                <c:pt idx="84">
                  <c:v>53.114565283145431</c:v>
                </c:pt>
                <c:pt idx="85">
                  <c:v>53.288768412732288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F-4C7F-8C54-134F6CCEE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788672"/>
        <c:axId val="397790208"/>
      </c:lineChart>
      <c:dateAx>
        <c:axId val="39778867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7790208"/>
        <c:crossesAt val="-4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397790208"/>
        <c:scaling>
          <c:orientation val="minMax"/>
          <c:max val="54"/>
          <c:min val="4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9778867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III.12b!$B$4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III.12b!$A$5:$A$105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III.12b!$B$5:$B$105</c:f>
              <c:numCache>
                <c:formatCode>0.00</c:formatCode>
                <c:ptCount val="101"/>
                <c:pt idx="0">
                  <c:v>17.025223055933999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16.349935075874811</c:v>
                </c:pt>
                <c:pt idx="45">
                  <c:v>16.461651446909627</c:v>
                </c:pt>
                <c:pt idx="46">
                  <c:v>16.572159225702663</c:v>
                </c:pt>
                <c:pt idx="47">
                  <c:v>16.681474450523964</c:v>
                </c:pt>
                <c:pt idx="48">
                  <c:v>16.28961263069975</c:v>
                </c:pt>
                <c:pt idx="49">
                  <c:v>16.39658879750511</c:v>
                </c:pt>
                <c:pt idx="50">
                  <c:v>16.502417549678938</c:v>
                </c:pt>
                <c:pt idx="51">
                  <c:v>16.607113094106602</c:v>
                </c:pt>
                <c:pt idx="52">
                  <c:v>16.210689282159713</c:v>
                </c:pt>
                <c:pt idx="53">
                  <c:v>16.313159642131964</c:v>
                </c:pt>
                <c:pt idx="54">
                  <c:v>16.414537408165131</c:v>
                </c:pt>
                <c:pt idx="55">
                  <c:v>16.514835546020031</c:v>
                </c:pt>
                <c:pt idx="56">
                  <c:v>16.614066776011036</c:v>
                </c:pt>
                <c:pt idx="57">
                  <c:v>16.212243593391392</c:v>
                </c:pt>
                <c:pt idx="58">
                  <c:v>16.309378286447483</c:v>
                </c:pt>
                <c:pt idx="59">
                  <c:v>16.405482952535323</c:v>
                </c:pt>
                <c:pt idx="60">
                  <c:v>16.50056951226945</c:v>
                </c:pt>
                <c:pt idx="61">
                  <c:v>16.094649722053205</c:v>
                </c:pt>
                <c:pt idx="62">
                  <c:v>16.187735185121767</c:v>
                </c:pt>
                <c:pt idx="63">
                  <c:v>16.279837361252213</c:v>
                </c:pt>
                <c:pt idx="64">
                  <c:v>16.370967575279735</c:v>
                </c:pt>
                <c:pt idx="65">
                  <c:v>16.461137024545849</c:v>
                </c:pt>
                <c:pt idx="66">
                  <c:v>16.050356785392339</c:v>
                </c:pt>
                <c:pt idx="67">
                  <c:v>16.13863781880309</c:v>
                </c:pt>
                <c:pt idx="68">
                  <c:v>16.225990975286891</c:v>
                </c:pt>
                <c:pt idx="69">
                  <c:v>16.312426999084487</c:v>
                </c:pt>
                <c:pt idx="70">
                  <c:v>15.897956531775314</c:v>
                </c:pt>
                <c:pt idx="71">
                  <c:v>15.982590115352295</c:v>
                </c:pt>
                <c:pt idx="72">
                  <c:v>16.066338194825747</c:v>
                </c:pt>
                <c:pt idx="73">
                  <c:v>16.149211120412041</c:v>
                </c:pt>
                <c:pt idx="74">
                  <c:v>16.231219149356818</c:v>
                </c:pt>
                <c:pt idx="75">
                  <c:v>15.81237244743788</c:v>
                </c:pt>
                <c:pt idx="76">
                  <c:v>15.892681090187921</c:v>
                </c:pt>
                <c:pt idx="77">
                  <c:v>15.972155063873537</c:v>
                </c:pt>
                <c:pt idx="78">
                  <c:v>16.05080426626364</c:v>
                </c:pt>
                <c:pt idx="79">
                  <c:v>15.628638507215953</c:v>
                </c:pt>
                <c:pt idx="80">
                  <c:v>15.705667509108522</c:v>
                </c:pt>
                <c:pt idx="81">
                  <c:v>15.781900907139232</c:v>
                </c:pt>
                <c:pt idx="82">
                  <c:v>15.857348249514857</c:v>
                </c:pt>
                <c:pt idx="83">
                  <c:v>15.932018997548219</c:v>
                </c:pt>
                <c:pt idx="84">
                  <c:v>15.505922525680191</c:v>
                </c:pt>
                <c:pt idx="85">
                  <c:v>15.579068121441672</c:v>
                </c:pt>
                <c:pt idx="86">
                  <c:v>15.651464985368364</c:v>
                </c:pt>
                <c:pt idx="87">
                  <c:v>15.723122230880477</c:v>
                </c:pt>
                <c:pt idx="88">
                  <c:v>15.294048884137446</c:v>
                </c:pt>
                <c:pt idx="89">
                  <c:v>15.36425388387687</c:v>
                </c:pt>
                <c:pt idx="90">
                  <c:v>15.433746081245374</c:v>
                </c:pt>
                <c:pt idx="91">
                  <c:v>15.502534239628901</c:v>
                </c:pt>
                <c:pt idx="92">
                  <c:v>15.570627034487714</c:v>
                </c:pt>
                <c:pt idx="93">
                  <c:v>15.138033053202136</c:v>
                </c:pt>
                <c:pt idx="94">
                  <c:v>15.204760794932866</c:v>
                </c:pt>
                <c:pt idx="95">
                  <c:v>15.270818670500006</c:v>
                </c:pt>
                <c:pt idx="96">
                  <c:v>15.33621500228395</c:v>
                </c:pt>
                <c:pt idx="97">
                  <c:v>15.400958024150782</c:v>
                </c:pt>
                <c:pt idx="98">
                  <c:v>15.465055881404254</c:v>
                </c:pt>
                <c:pt idx="99">
                  <c:v>15.528516630766603</c:v>
                </c:pt>
                <c:pt idx="100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4-4F7C-A578-75A49E4E47C7}"/>
            </c:ext>
          </c:extLst>
        </c:ser>
        <c:ser>
          <c:idx val="1"/>
          <c:order val="1"/>
          <c:tx>
            <c:strRef>
              <c:f>III.12b!$C$4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III.12b!$A$5:$A$105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III.12b!$C$5:$C$105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17.390641012735969</c:v>
                </c:pt>
                <c:pt idx="41">
                  <c:v>17.507364850551447</c:v>
                </c:pt>
                <c:pt idx="42">
                  <c:v>17.622809411334281</c:v>
                </c:pt>
                <c:pt idx="43">
                  <c:v>17.736993488504559</c:v>
                </c:pt>
                <c:pt idx="44">
                  <c:v>17.849935075874811</c:v>
                </c:pt>
                <c:pt idx="45">
                  <c:v>17.961651446909627</c:v>
                </c:pt>
                <c:pt idx="46">
                  <c:v>18.072159225702663</c:v>
                </c:pt>
                <c:pt idx="47">
                  <c:v>18.181474450523964</c:v>
                </c:pt>
                <c:pt idx="48">
                  <c:v>18.28961263069975</c:v>
                </c:pt>
                <c:pt idx="49">
                  <c:v>17.89658879750511</c:v>
                </c:pt>
                <c:pt idx="50">
                  <c:v>18.002417549678938</c:v>
                </c:pt>
                <c:pt idx="51">
                  <c:v>18.107113094106602</c:v>
                </c:pt>
                <c:pt idx="52">
                  <c:v>18.210689282159713</c:v>
                </c:pt>
                <c:pt idx="53">
                  <c:v>18.313159642131964</c:v>
                </c:pt>
                <c:pt idx="54">
                  <c:v>18.414537408165131</c:v>
                </c:pt>
                <c:pt idx="55">
                  <c:v>18.514835546020031</c:v>
                </c:pt>
                <c:pt idx="56">
                  <c:v>18.614066776011036</c:v>
                </c:pt>
                <c:pt idx="57">
                  <c:v>18.712243593391392</c:v>
                </c:pt>
                <c:pt idx="58">
                  <c:v>18.809378286447483</c:v>
                </c:pt>
                <c:pt idx="59">
                  <c:v>18.405482952535323</c:v>
                </c:pt>
                <c:pt idx="60">
                  <c:v>18.50056951226945</c:v>
                </c:pt>
                <c:pt idx="61">
                  <c:v>18.594649722053205</c:v>
                </c:pt>
                <c:pt idx="62">
                  <c:v>18.687735185121767</c:v>
                </c:pt>
                <c:pt idx="63">
                  <c:v>18.779837361252213</c:v>
                </c:pt>
                <c:pt idx="64">
                  <c:v>18.870967575279735</c:v>
                </c:pt>
                <c:pt idx="65">
                  <c:v>18.961137024545849</c:v>
                </c:pt>
                <c:pt idx="66">
                  <c:v>19.050356785392339</c:v>
                </c:pt>
                <c:pt idx="67">
                  <c:v>19.13863781880309</c:v>
                </c:pt>
                <c:pt idx="68">
                  <c:v>18.725990975286891</c:v>
                </c:pt>
                <c:pt idx="69">
                  <c:v>18.812426999084487</c:v>
                </c:pt>
                <c:pt idx="70">
                  <c:v>18.897956531775314</c:v>
                </c:pt>
                <c:pt idx="71">
                  <c:v>18.982590115352295</c:v>
                </c:pt>
                <c:pt idx="72">
                  <c:v>19.066338194825747</c:v>
                </c:pt>
                <c:pt idx="73">
                  <c:v>19.149211120412041</c:v>
                </c:pt>
                <c:pt idx="74">
                  <c:v>19.231219149356818</c:v>
                </c:pt>
                <c:pt idx="75">
                  <c:v>19.31237244743788</c:v>
                </c:pt>
                <c:pt idx="76">
                  <c:v>19.392681090187921</c:v>
                </c:pt>
                <c:pt idx="77">
                  <c:v>19.472155063873537</c:v>
                </c:pt>
                <c:pt idx="78">
                  <c:v>19.55080426626364</c:v>
                </c:pt>
                <c:pt idx="79">
                  <c:v>19.628638507215953</c:v>
                </c:pt>
                <c:pt idx="80">
                  <c:v>19.705667509108522</c:v>
                </c:pt>
                <c:pt idx="81">
                  <c:v>19.781900907139232</c:v>
                </c:pt>
                <c:pt idx="82">
                  <c:v>19.857348249514857</c:v>
                </c:pt>
                <c:pt idx="83">
                  <c:v>19.432018997548219</c:v>
                </c:pt>
                <c:pt idx="84">
                  <c:v>19.505922525680191</c:v>
                </c:pt>
                <c:pt idx="85">
                  <c:v>19.579068121441672</c:v>
                </c:pt>
                <c:pt idx="86">
                  <c:v>19.651464985368364</c:v>
                </c:pt>
                <c:pt idx="87">
                  <c:v>19.723122230880477</c:v>
                </c:pt>
                <c:pt idx="88">
                  <c:v>19.794048884137446</c:v>
                </c:pt>
                <c:pt idx="89">
                  <c:v>19.86425388387687</c:v>
                </c:pt>
                <c:pt idx="90">
                  <c:v>19.933746081245374</c:v>
                </c:pt>
                <c:pt idx="91">
                  <c:v>20.002534239628901</c:v>
                </c:pt>
                <c:pt idx="92">
                  <c:v>19.570627034487714</c:v>
                </c:pt>
                <c:pt idx="93">
                  <c:v>19.638033053202136</c:v>
                </c:pt>
                <c:pt idx="94">
                  <c:v>19.704760794932866</c:v>
                </c:pt>
                <c:pt idx="95">
                  <c:v>19.770818670500006</c:v>
                </c:pt>
                <c:pt idx="96">
                  <c:v>19.83621500228395</c:v>
                </c:pt>
                <c:pt idx="97">
                  <c:v>19.900958024150782</c:v>
                </c:pt>
                <c:pt idx="98">
                  <c:v>19.965055881404254</c:v>
                </c:pt>
                <c:pt idx="99">
                  <c:v>20.028516630766603</c:v>
                </c:pt>
                <c:pt idx="100">
                  <c:v>20.091348240388896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4-4F7C-A578-75A49E4E4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52544"/>
        <c:axId val="393544448"/>
      </c:lineChart>
      <c:dateAx>
        <c:axId val="39345254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544448"/>
        <c:crosses val="autoZero"/>
        <c:auto val="1"/>
        <c:lblOffset val="100"/>
        <c:baseTimeUnit val="years"/>
        <c:majorUnit val="20"/>
        <c:majorTimeUnit val="years"/>
        <c:minorUnit val="10"/>
      </c:dateAx>
      <c:valAx>
        <c:axId val="393544448"/>
        <c:scaling>
          <c:orientation val="minMax"/>
          <c:max val="24"/>
          <c:min val="1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452544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1.1434912861766556E-2"/>
          <c:y val="0.86073395510178374"/>
          <c:w val="0.9762557228199449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III.13a!$E$4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III.13a!$A$5:$A$65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III.13a!$E$5:$E$65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CA-4F79-9EB6-C160D5EC2F65}"/>
            </c:ext>
          </c:extLst>
        </c:ser>
        <c:ser>
          <c:idx val="0"/>
          <c:order val="1"/>
          <c:tx>
            <c:strRef>
              <c:f>III.13a!$B$4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III.13a!$A$5:$A$65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III.13a!$B$5:$B$65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A-4F79-9EB6-C160D5EC2F65}"/>
            </c:ext>
          </c:extLst>
        </c:ser>
        <c:ser>
          <c:idx val="1"/>
          <c:order val="2"/>
          <c:tx>
            <c:strRef>
              <c:f>III.13a!$C$4</c:f>
              <c:strCache>
                <c:ptCount val="1"/>
                <c:pt idx="0">
                  <c:v> Konstant andel af livet fra 2030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III.13a!$A$5:$A$65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III.13a!$C$5:$C$65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-0.40062894664489601</c:v>
                </c:pt>
                <c:pt idx="12">
                  <c:v>-0.30616030428205893</c:v>
                </c:pt>
                <c:pt idx="13">
                  <c:v>-0.3690867802466189</c:v>
                </c:pt>
                <c:pt idx="14">
                  <c:v>-0.43093647164436305</c:v>
                </c:pt>
                <c:pt idx="15">
                  <c:v>-0.30911172830190592</c:v>
                </c:pt>
                <c:pt idx="16">
                  <c:v>-0.26214712814433616</c:v>
                </c:pt>
                <c:pt idx="17">
                  <c:v>-0.33901937143245647</c:v>
                </c:pt>
                <c:pt idx="18">
                  <c:v>-0.44588427508227807</c:v>
                </c:pt>
                <c:pt idx="19">
                  <c:v>-0.5782538132045365</c:v>
                </c:pt>
                <c:pt idx="20">
                  <c:v>-0.56026140418394244</c:v>
                </c:pt>
                <c:pt idx="21">
                  <c:v>-0.46162926449108455</c:v>
                </c:pt>
                <c:pt idx="22">
                  <c:v>-0.52352661727171168</c:v>
                </c:pt>
                <c:pt idx="23">
                  <c:v>-0.54038606909186659</c:v>
                </c:pt>
                <c:pt idx="24">
                  <c:v>-0.51514579792331427</c:v>
                </c:pt>
                <c:pt idx="25">
                  <c:v>-0.46050355310033292</c:v>
                </c:pt>
                <c:pt idx="26">
                  <c:v>-0.43903951979645406</c:v>
                </c:pt>
                <c:pt idx="27">
                  <c:v>-0.47889381975428263</c:v>
                </c:pt>
                <c:pt idx="28">
                  <c:v>-0.47483116495581545</c:v>
                </c:pt>
                <c:pt idx="29">
                  <c:v>-0.5065034889865192</c:v>
                </c:pt>
                <c:pt idx="30">
                  <c:v>-0.43812382779303793</c:v>
                </c:pt>
                <c:pt idx="31">
                  <c:v>-0.33689409047286822</c:v>
                </c:pt>
                <c:pt idx="32">
                  <c:v>-0.34584920851953538</c:v>
                </c:pt>
                <c:pt idx="33">
                  <c:v>-0.34127697678323343</c:v>
                </c:pt>
                <c:pt idx="34">
                  <c:v>-0.3450405186985418</c:v>
                </c:pt>
                <c:pt idx="35">
                  <c:v>-0.28691324382896743</c:v>
                </c:pt>
                <c:pt idx="36">
                  <c:v>-0.19485686417694703</c:v>
                </c:pt>
                <c:pt idx="37">
                  <c:v>-0.10072405998219849</c:v>
                </c:pt>
                <c:pt idx="38">
                  <c:v>-4.257527860596786E-2</c:v>
                </c:pt>
                <c:pt idx="39">
                  <c:v>1.181319080485352E-2</c:v>
                </c:pt>
                <c:pt idx="40">
                  <c:v>0.16097685378969265</c:v>
                </c:pt>
                <c:pt idx="41">
                  <c:v>0.31032323948771251</c:v>
                </c:pt>
                <c:pt idx="42">
                  <c:v>0.39909243751154999</c:v>
                </c:pt>
                <c:pt idx="43">
                  <c:v>0.47685448368735828</c:v>
                </c:pt>
                <c:pt idx="44">
                  <c:v>0.55465166875777772</c:v>
                </c:pt>
                <c:pt idx="45">
                  <c:v>0.67167697607962407</c:v>
                </c:pt>
                <c:pt idx="46">
                  <c:v>0.79057991038606823</c:v>
                </c:pt>
                <c:pt idx="47">
                  <c:v>0.9107560840570128</c:v>
                </c:pt>
                <c:pt idx="48">
                  <c:v>0.98602024277720002</c:v>
                </c:pt>
                <c:pt idx="49">
                  <c:v>1.0595522975237832</c:v>
                </c:pt>
                <c:pt idx="50">
                  <c:v>1.1460500997073373</c:v>
                </c:pt>
                <c:pt idx="51">
                  <c:v>1.1955682230329923</c:v>
                </c:pt>
                <c:pt idx="52">
                  <c:v>1.2462638627016354</c:v>
                </c:pt>
                <c:pt idx="53">
                  <c:v>1.2793896353580696</c:v>
                </c:pt>
                <c:pt idx="54">
                  <c:v>1.3299572776320685</c:v>
                </c:pt>
                <c:pt idx="55">
                  <c:v>1.450237369727807</c:v>
                </c:pt>
                <c:pt idx="56">
                  <c:v>1.5718383450041531</c:v>
                </c:pt>
                <c:pt idx="57">
                  <c:v>1.6204205428324632</c:v>
                </c:pt>
                <c:pt idx="58">
                  <c:v>1.6155592926193649</c:v>
                </c:pt>
                <c:pt idx="59">
                  <c:v>1.6301258001228562</c:v>
                </c:pt>
                <c:pt idx="60">
                  <c:v>1.6847534764667069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A-4F79-9EB6-C160D5EC2F65}"/>
            </c:ext>
          </c:extLst>
        </c:ser>
        <c:ser>
          <c:idx val="2"/>
          <c:order val="3"/>
          <c:tx>
            <c:strRef>
              <c:f>III.13a!$D$4</c:f>
              <c:strCache>
                <c:ptCount val="1"/>
                <c:pt idx="0">
                  <c:v> Konstant andel af livet fra 2040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III.13a!$A$5:$A$65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III.13a!$D$5:$D$65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-0.39009170602111976</c:v>
                </c:pt>
                <c:pt idx="12">
                  <c:v>-0.29433139260264479</c:v>
                </c:pt>
                <c:pt idx="13">
                  <c:v>-0.3545959830052357</c:v>
                </c:pt>
                <c:pt idx="14">
                  <c:v>-0.41374940217859507</c:v>
                </c:pt>
                <c:pt idx="15">
                  <c:v>-0.2815611379688468</c:v>
                </c:pt>
                <c:pt idx="16">
                  <c:v>-0.23932870410001864</c:v>
                </c:pt>
                <c:pt idx="17">
                  <c:v>-0.31102039978540763</c:v>
                </c:pt>
                <c:pt idx="18">
                  <c:v>-0.41179009842670122</c:v>
                </c:pt>
                <c:pt idx="19">
                  <c:v>-0.55209888144161368</c:v>
                </c:pt>
                <c:pt idx="20">
                  <c:v>-0.50810694843077042</c:v>
                </c:pt>
                <c:pt idx="21">
                  <c:v>-0.33243485756949992</c:v>
                </c:pt>
                <c:pt idx="22">
                  <c:v>-0.36232519370388339</c:v>
                </c:pt>
                <c:pt idx="23">
                  <c:v>-0.37466954730766638</c:v>
                </c:pt>
                <c:pt idx="24">
                  <c:v>-0.36509928838387601</c:v>
                </c:pt>
                <c:pt idx="25">
                  <c:v>-0.20069700446754807</c:v>
                </c:pt>
                <c:pt idx="26">
                  <c:v>1.981883803912371E-3</c:v>
                </c:pt>
                <c:pt idx="27">
                  <c:v>1.5206057357802463E-2</c:v>
                </c:pt>
                <c:pt idx="28">
                  <c:v>3.6170837913542989E-2</c:v>
                </c:pt>
                <c:pt idx="29">
                  <c:v>1.9386190511284689E-2</c:v>
                </c:pt>
                <c:pt idx="30">
                  <c:v>0.10913546908001875</c:v>
                </c:pt>
                <c:pt idx="31">
                  <c:v>0.20443330144241401</c:v>
                </c:pt>
                <c:pt idx="32">
                  <c:v>0.19514922697593301</c:v>
                </c:pt>
                <c:pt idx="33">
                  <c:v>0.24891963745290141</c:v>
                </c:pt>
                <c:pt idx="34">
                  <c:v>0.29880756954799792</c:v>
                </c:pt>
                <c:pt idx="35">
                  <c:v>0.36604243064069875</c:v>
                </c:pt>
                <c:pt idx="36">
                  <c:v>0.4325681805156768</c:v>
                </c:pt>
                <c:pt idx="37">
                  <c:v>0.51534691274906552</c:v>
                </c:pt>
                <c:pt idx="38">
                  <c:v>0.61979356830950993</c:v>
                </c:pt>
                <c:pt idx="39">
                  <c:v>0.72000180651930223</c:v>
                </c:pt>
                <c:pt idx="40">
                  <c:v>0.90813289869895852</c:v>
                </c:pt>
                <c:pt idx="41">
                  <c:v>1.0827953049313337</c:v>
                </c:pt>
                <c:pt idx="42">
                  <c:v>1.1989755035304395</c:v>
                </c:pt>
                <c:pt idx="43">
                  <c:v>1.3103076562619396</c:v>
                </c:pt>
                <c:pt idx="44">
                  <c:v>1.4217847276324984</c:v>
                </c:pt>
                <c:pt idx="45">
                  <c:v>1.5892983389539421</c:v>
                </c:pt>
                <c:pt idx="46">
                  <c:v>1.7423832053746007</c:v>
                </c:pt>
                <c:pt idx="47">
                  <c:v>1.8969640118064985</c:v>
                </c:pt>
                <c:pt idx="48">
                  <c:v>2.0076118171362038</c:v>
                </c:pt>
                <c:pt idx="49">
                  <c:v>2.1189113974037199</c:v>
                </c:pt>
                <c:pt idx="50">
                  <c:v>2.2403721496770159</c:v>
                </c:pt>
                <c:pt idx="51">
                  <c:v>2.3178107057582156</c:v>
                </c:pt>
                <c:pt idx="52">
                  <c:v>2.3988258748477302</c:v>
                </c:pt>
                <c:pt idx="53">
                  <c:v>2.4576499260588043</c:v>
                </c:pt>
                <c:pt idx="54">
                  <c:v>2.5330217451247501</c:v>
                </c:pt>
                <c:pt idx="55">
                  <c:v>2.6750133362178379</c:v>
                </c:pt>
                <c:pt idx="56">
                  <c:v>2.8209311386370657</c:v>
                </c:pt>
                <c:pt idx="57">
                  <c:v>2.8957901466260156</c:v>
                </c:pt>
                <c:pt idx="58">
                  <c:v>2.923935803937689</c:v>
                </c:pt>
                <c:pt idx="59">
                  <c:v>2.9646549339023909</c:v>
                </c:pt>
                <c:pt idx="60">
                  <c:v>3.0375641033105962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A-4F79-9EB6-C160D5EC2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403840"/>
        <c:axId val="394405376"/>
      </c:lineChart>
      <c:dateAx>
        <c:axId val="39440384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4405376"/>
        <c:crossesAt val="-100"/>
        <c:auto val="1"/>
        <c:lblOffset val="100"/>
        <c:baseTimeUnit val="years"/>
        <c:majorUnit val="10"/>
        <c:minorUnit val="10"/>
      </c:dateAx>
      <c:valAx>
        <c:axId val="394405376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4403840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1722154869286172E-3"/>
          <c:y val="0.85887139515312672"/>
          <c:w val="0.99422190606182381"/>
          <c:h val="0.141128455343381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III.13b!$B$4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III.13b!$A$5:$A$105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III.13b!$B$5:$B$105</c:f>
              <c:numCache>
                <c:formatCode>0.00</c:formatCode>
                <c:ptCount val="101"/>
                <c:pt idx="0">
                  <c:v>17.025223055933999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16.349935075874811</c:v>
                </c:pt>
                <c:pt idx="45">
                  <c:v>16.461651446909627</c:v>
                </c:pt>
                <c:pt idx="46">
                  <c:v>16.572159225702663</c:v>
                </c:pt>
                <c:pt idx="47">
                  <c:v>16.681474450523964</c:v>
                </c:pt>
                <c:pt idx="48">
                  <c:v>16.28961263069975</c:v>
                </c:pt>
                <c:pt idx="49">
                  <c:v>16.39658879750511</c:v>
                </c:pt>
                <c:pt idx="50">
                  <c:v>16.502417549678938</c:v>
                </c:pt>
                <c:pt idx="51">
                  <c:v>16.607113094106602</c:v>
                </c:pt>
                <c:pt idx="52">
                  <c:v>16.210689282159713</c:v>
                </c:pt>
                <c:pt idx="53">
                  <c:v>16.313159642131964</c:v>
                </c:pt>
                <c:pt idx="54">
                  <c:v>16.414537408165131</c:v>
                </c:pt>
                <c:pt idx="55">
                  <c:v>16.514835546020031</c:v>
                </c:pt>
                <c:pt idx="56">
                  <c:v>16.614066776011036</c:v>
                </c:pt>
                <c:pt idx="57">
                  <c:v>16.212243593391392</c:v>
                </c:pt>
                <c:pt idx="58">
                  <c:v>16.309378286447483</c:v>
                </c:pt>
                <c:pt idx="59">
                  <c:v>16.405482952535323</c:v>
                </c:pt>
                <c:pt idx="60">
                  <c:v>16.50056951226945</c:v>
                </c:pt>
                <c:pt idx="61">
                  <c:v>16.094649722053205</c:v>
                </c:pt>
                <c:pt idx="62">
                  <c:v>16.187735185121767</c:v>
                </c:pt>
                <c:pt idx="63">
                  <c:v>16.279837361252213</c:v>
                </c:pt>
                <c:pt idx="64">
                  <c:v>16.370967575279735</c:v>
                </c:pt>
                <c:pt idx="65">
                  <c:v>16.461137024545849</c:v>
                </c:pt>
                <c:pt idx="66">
                  <c:v>16.050356785392339</c:v>
                </c:pt>
                <c:pt idx="67">
                  <c:v>16.13863781880309</c:v>
                </c:pt>
                <c:pt idx="68">
                  <c:v>16.225990975286891</c:v>
                </c:pt>
                <c:pt idx="69">
                  <c:v>16.312426999084487</c:v>
                </c:pt>
                <c:pt idx="70">
                  <c:v>15.897956531775314</c:v>
                </c:pt>
                <c:pt idx="71">
                  <c:v>15.982590115352295</c:v>
                </c:pt>
                <c:pt idx="72">
                  <c:v>16.066338194825747</c:v>
                </c:pt>
                <c:pt idx="73">
                  <c:v>16.149211120412041</c:v>
                </c:pt>
                <c:pt idx="74">
                  <c:v>16.231219149356818</c:v>
                </c:pt>
                <c:pt idx="75">
                  <c:v>15.81237244743788</c:v>
                </c:pt>
                <c:pt idx="76">
                  <c:v>15.892681090187921</c:v>
                </c:pt>
                <c:pt idx="77">
                  <c:v>15.972155063873537</c:v>
                </c:pt>
                <c:pt idx="78">
                  <c:v>16.05080426626364</c:v>
                </c:pt>
                <c:pt idx="79">
                  <c:v>15.628638507215953</c:v>
                </c:pt>
                <c:pt idx="80">
                  <c:v>15.705667509108522</c:v>
                </c:pt>
                <c:pt idx="81">
                  <c:v>15.781900907139232</c:v>
                </c:pt>
                <c:pt idx="82">
                  <c:v>15.857348249514857</c:v>
                </c:pt>
                <c:pt idx="83">
                  <c:v>15.932018997548219</c:v>
                </c:pt>
                <c:pt idx="84">
                  <c:v>15.505922525680191</c:v>
                </c:pt>
                <c:pt idx="85">
                  <c:v>15.579068121441672</c:v>
                </c:pt>
                <c:pt idx="86">
                  <c:v>15.651464985368364</c:v>
                </c:pt>
                <c:pt idx="87">
                  <c:v>15.723122230880477</c:v>
                </c:pt>
                <c:pt idx="88">
                  <c:v>15.294048884137446</c:v>
                </c:pt>
                <c:pt idx="89">
                  <c:v>15.36425388387687</c:v>
                </c:pt>
                <c:pt idx="90">
                  <c:v>15.433746081245374</c:v>
                </c:pt>
                <c:pt idx="91">
                  <c:v>15.502534239628901</c:v>
                </c:pt>
                <c:pt idx="92">
                  <c:v>15.570627034487714</c:v>
                </c:pt>
                <c:pt idx="93">
                  <c:v>15.138033053202136</c:v>
                </c:pt>
                <c:pt idx="94">
                  <c:v>15.204760794932866</c:v>
                </c:pt>
                <c:pt idx="95">
                  <c:v>15.270818670500006</c:v>
                </c:pt>
                <c:pt idx="96">
                  <c:v>15.33621500228395</c:v>
                </c:pt>
                <c:pt idx="97">
                  <c:v>15.400958024150782</c:v>
                </c:pt>
                <c:pt idx="98">
                  <c:v>15.465055881404254</c:v>
                </c:pt>
                <c:pt idx="99">
                  <c:v>15.528516630766603</c:v>
                </c:pt>
                <c:pt idx="100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8-4C83-8C88-C06EC8F0DDC7}"/>
            </c:ext>
          </c:extLst>
        </c:ser>
        <c:ser>
          <c:idx val="1"/>
          <c:order val="1"/>
          <c:tx>
            <c:strRef>
              <c:f>III.13b!$C$4</c:f>
              <c:strCache>
                <c:ptCount val="1"/>
                <c:pt idx="0">
                  <c:v> Konstant andel af livet fra 2030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III.13b!$A$5:$A$105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III.13b!$C$5:$C$105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18.408196597506745</c:v>
                </c:pt>
                <c:pt idx="33">
                  <c:v>18.53596174951965</c:v>
                </c:pt>
                <c:pt idx="34">
                  <c:v>18.662255366293628</c:v>
                </c:pt>
                <c:pt idx="35">
                  <c:v>18.787106863774966</c:v>
                </c:pt>
                <c:pt idx="36">
                  <c:v>18.410543781916019</c:v>
                </c:pt>
                <c:pt idx="37">
                  <c:v>18.532591976889904</c:v>
                </c:pt>
                <c:pt idx="38">
                  <c:v>18.653275792979713</c:v>
                </c:pt>
                <c:pt idx="39">
                  <c:v>18.772618216360989</c:v>
                </c:pt>
                <c:pt idx="40">
                  <c:v>18.890641012735969</c:v>
                </c:pt>
                <c:pt idx="41">
                  <c:v>18.507364850551447</c:v>
                </c:pt>
                <c:pt idx="42">
                  <c:v>18.622809411334281</c:v>
                </c:pt>
                <c:pt idx="43">
                  <c:v>18.736993488504559</c:v>
                </c:pt>
                <c:pt idx="44">
                  <c:v>18.849935075874811</c:v>
                </c:pt>
                <c:pt idx="45">
                  <c:v>18.461651446909627</c:v>
                </c:pt>
                <c:pt idx="46">
                  <c:v>18.572159225702663</c:v>
                </c:pt>
                <c:pt idx="47">
                  <c:v>18.681474450523964</c:v>
                </c:pt>
                <c:pt idx="48">
                  <c:v>18.78961263069975</c:v>
                </c:pt>
                <c:pt idx="49">
                  <c:v>18.89658879750511</c:v>
                </c:pt>
                <c:pt idx="50">
                  <c:v>18.502417549678938</c:v>
                </c:pt>
                <c:pt idx="51">
                  <c:v>18.607113094106602</c:v>
                </c:pt>
                <c:pt idx="52">
                  <c:v>18.710689282159713</c:v>
                </c:pt>
                <c:pt idx="53">
                  <c:v>18.813159642131964</c:v>
                </c:pt>
                <c:pt idx="54">
                  <c:v>18.414537408165131</c:v>
                </c:pt>
                <c:pt idx="55">
                  <c:v>18.514835546020031</c:v>
                </c:pt>
                <c:pt idx="56">
                  <c:v>18.614066776011036</c:v>
                </c:pt>
                <c:pt idx="57">
                  <c:v>18.712243593391392</c:v>
                </c:pt>
                <c:pt idx="58">
                  <c:v>18.809378286447483</c:v>
                </c:pt>
                <c:pt idx="59">
                  <c:v>18.905482952535323</c:v>
                </c:pt>
                <c:pt idx="60">
                  <c:v>19.00056951226945</c:v>
                </c:pt>
                <c:pt idx="61">
                  <c:v>19.094649722053205</c:v>
                </c:pt>
                <c:pt idx="62">
                  <c:v>19.187735185121767</c:v>
                </c:pt>
                <c:pt idx="63">
                  <c:v>19.279837361252213</c:v>
                </c:pt>
                <c:pt idx="64">
                  <c:v>18.870967575279735</c:v>
                </c:pt>
                <c:pt idx="65">
                  <c:v>18.961137024545849</c:v>
                </c:pt>
                <c:pt idx="66">
                  <c:v>19.050356785392339</c:v>
                </c:pt>
                <c:pt idx="67">
                  <c:v>19.13863781880309</c:v>
                </c:pt>
                <c:pt idx="68">
                  <c:v>18.725990975286891</c:v>
                </c:pt>
                <c:pt idx="69">
                  <c:v>18.812426999084487</c:v>
                </c:pt>
                <c:pt idx="70">
                  <c:v>18.897956531775314</c:v>
                </c:pt>
                <c:pt idx="71">
                  <c:v>18.982590115352295</c:v>
                </c:pt>
                <c:pt idx="72">
                  <c:v>19.066338194825747</c:v>
                </c:pt>
                <c:pt idx="73">
                  <c:v>19.149211120412041</c:v>
                </c:pt>
                <c:pt idx="74">
                  <c:v>19.231219149356818</c:v>
                </c:pt>
                <c:pt idx="75">
                  <c:v>19.31237244743788</c:v>
                </c:pt>
                <c:pt idx="76">
                  <c:v>19.392681090187921</c:v>
                </c:pt>
                <c:pt idx="77">
                  <c:v>19.472155063873537</c:v>
                </c:pt>
                <c:pt idx="78">
                  <c:v>19.05080426626364</c:v>
                </c:pt>
                <c:pt idx="79">
                  <c:v>19.128638507215953</c:v>
                </c:pt>
                <c:pt idx="80">
                  <c:v>19.205667509108522</c:v>
                </c:pt>
                <c:pt idx="81">
                  <c:v>19.281900907139232</c:v>
                </c:pt>
                <c:pt idx="82">
                  <c:v>18.857348249514857</c:v>
                </c:pt>
                <c:pt idx="83">
                  <c:v>18.932018997548219</c:v>
                </c:pt>
                <c:pt idx="84">
                  <c:v>19.005922525680191</c:v>
                </c:pt>
                <c:pt idx="85">
                  <c:v>19.079068121441672</c:v>
                </c:pt>
                <c:pt idx="86">
                  <c:v>19.151464985368364</c:v>
                </c:pt>
                <c:pt idx="87">
                  <c:v>19.223122230880477</c:v>
                </c:pt>
                <c:pt idx="88">
                  <c:v>19.294048884137446</c:v>
                </c:pt>
                <c:pt idx="89">
                  <c:v>19.36425388387687</c:v>
                </c:pt>
                <c:pt idx="90">
                  <c:v>19.433746081245374</c:v>
                </c:pt>
                <c:pt idx="91">
                  <c:v>19.502534239628901</c:v>
                </c:pt>
                <c:pt idx="92">
                  <c:v>19.070627034487714</c:v>
                </c:pt>
                <c:pt idx="93">
                  <c:v>19.138033053202136</c:v>
                </c:pt>
                <c:pt idx="94">
                  <c:v>19.204760794932866</c:v>
                </c:pt>
                <c:pt idx="95">
                  <c:v>19.270818670500006</c:v>
                </c:pt>
                <c:pt idx="96">
                  <c:v>19.33621500228395</c:v>
                </c:pt>
                <c:pt idx="97">
                  <c:v>19.400958024150782</c:v>
                </c:pt>
                <c:pt idx="98">
                  <c:v>19.465055881404254</c:v>
                </c:pt>
                <c:pt idx="99">
                  <c:v>19.528516630766603</c:v>
                </c:pt>
                <c:pt idx="100">
                  <c:v>19.591348240388896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8-4C83-8C88-C06EC8F0DDC7}"/>
            </c:ext>
          </c:extLst>
        </c:ser>
        <c:ser>
          <c:idx val="2"/>
          <c:order val="2"/>
          <c:tx>
            <c:strRef>
              <c:f>III.13b!$D$4</c:f>
              <c:strCache>
                <c:ptCount val="1"/>
                <c:pt idx="0">
                  <c:v> Konstant andel af livet fra 2040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III.13b!$A$5:$A$105</c:f>
              <c:numCache>
                <c:formatCode>yyyy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III.13b!$D$5:$D$105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17.390641012735969</c:v>
                </c:pt>
                <c:pt idx="41">
                  <c:v>17.507364850551447</c:v>
                </c:pt>
                <c:pt idx="42">
                  <c:v>17.622809411334281</c:v>
                </c:pt>
                <c:pt idx="43">
                  <c:v>17.736993488504559</c:v>
                </c:pt>
                <c:pt idx="44">
                  <c:v>17.349935075874811</c:v>
                </c:pt>
                <c:pt idx="45">
                  <c:v>17.461651446909627</c:v>
                </c:pt>
                <c:pt idx="46">
                  <c:v>17.572159225702663</c:v>
                </c:pt>
                <c:pt idx="47">
                  <c:v>17.681474450523964</c:v>
                </c:pt>
                <c:pt idx="48">
                  <c:v>17.78961263069975</c:v>
                </c:pt>
                <c:pt idx="49">
                  <c:v>17.39658879750511</c:v>
                </c:pt>
                <c:pt idx="50">
                  <c:v>17.502417549678938</c:v>
                </c:pt>
                <c:pt idx="51">
                  <c:v>17.607113094106602</c:v>
                </c:pt>
                <c:pt idx="52">
                  <c:v>17.710689282159713</c:v>
                </c:pt>
                <c:pt idx="53">
                  <c:v>17.313159642131964</c:v>
                </c:pt>
                <c:pt idx="54">
                  <c:v>17.414537408165131</c:v>
                </c:pt>
                <c:pt idx="55">
                  <c:v>17.514835546020031</c:v>
                </c:pt>
                <c:pt idx="56">
                  <c:v>17.614066776011036</c:v>
                </c:pt>
                <c:pt idx="57">
                  <c:v>17.712243593391392</c:v>
                </c:pt>
                <c:pt idx="58">
                  <c:v>17.809378286447483</c:v>
                </c:pt>
                <c:pt idx="59">
                  <c:v>17.905482952535323</c:v>
                </c:pt>
                <c:pt idx="60">
                  <c:v>18.00056951226945</c:v>
                </c:pt>
                <c:pt idx="61">
                  <c:v>18.094649722053205</c:v>
                </c:pt>
                <c:pt idx="62">
                  <c:v>18.187735185121767</c:v>
                </c:pt>
                <c:pt idx="63">
                  <c:v>17.779837361252213</c:v>
                </c:pt>
                <c:pt idx="64">
                  <c:v>17.870967575279735</c:v>
                </c:pt>
                <c:pt idx="65">
                  <c:v>17.961137024545849</c:v>
                </c:pt>
                <c:pt idx="66">
                  <c:v>18.050356785392339</c:v>
                </c:pt>
                <c:pt idx="67">
                  <c:v>17.63863781880309</c:v>
                </c:pt>
                <c:pt idx="68">
                  <c:v>17.725990975286891</c:v>
                </c:pt>
                <c:pt idx="69">
                  <c:v>17.812426999084487</c:v>
                </c:pt>
                <c:pt idx="70">
                  <c:v>17.897956531775314</c:v>
                </c:pt>
                <c:pt idx="71">
                  <c:v>17.982590115352295</c:v>
                </c:pt>
                <c:pt idx="72">
                  <c:v>17.566338194825747</c:v>
                </c:pt>
                <c:pt idx="73">
                  <c:v>17.649211120412041</c:v>
                </c:pt>
                <c:pt idx="74">
                  <c:v>17.731219149356818</c:v>
                </c:pt>
                <c:pt idx="75">
                  <c:v>17.81237244743788</c:v>
                </c:pt>
                <c:pt idx="76">
                  <c:v>17.892681090187921</c:v>
                </c:pt>
                <c:pt idx="77">
                  <c:v>17.972155063873537</c:v>
                </c:pt>
                <c:pt idx="78">
                  <c:v>18.05080426626364</c:v>
                </c:pt>
                <c:pt idx="79">
                  <c:v>18.128638507215953</c:v>
                </c:pt>
                <c:pt idx="80">
                  <c:v>18.205667509108522</c:v>
                </c:pt>
                <c:pt idx="81">
                  <c:v>17.781900907139232</c:v>
                </c:pt>
                <c:pt idx="82">
                  <c:v>17.857348249514857</c:v>
                </c:pt>
                <c:pt idx="83">
                  <c:v>17.932018997548219</c:v>
                </c:pt>
                <c:pt idx="84">
                  <c:v>18.005922525680191</c:v>
                </c:pt>
                <c:pt idx="85">
                  <c:v>18.079068121441672</c:v>
                </c:pt>
                <c:pt idx="86">
                  <c:v>18.151464985368364</c:v>
                </c:pt>
                <c:pt idx="87">
                  <c:v>18.223122230880477</c:v>
                </c:pt>
                <c:pt idx="88">
                  <c:v>18.294048884137446</c:v>
                </c:pt>
                <c:pt idx="89">
                  <c:v>18.36425388387687</c:v>
                </c:pt>
                <c:pt idx="90">
                  <c:v>18.433746081245374</c:v>
                </c:pt>
                <c:pt idx="91">
                  <c:v>18.002534239628901</c:v>
                </c:pt>
                <c:pt idx="92">
                  <c:v>18.070627034487714</c:v>
                </c:pt>
                <c:pt idx="93">
                  <c:v>18.138033053202136</c:v>
                </c:pt>
                <c:pt idx="94">
                  <c:v>18.204760794932866</c:v>
                </c:pt>
                <c:pt idx="95">
                  <c:v>17.770818670500006</c:v>
                </c:pt>
                <c:pt idx="96">
                  <c:v>17.83621500228395</c:v>
                </c:pt>
                <c:pt idx="97">
                  <c:v>17.900958024150782</c:v>
                </c:pt>
                <c:pt idx="98">
                  <c:v>17.965055881404254</c:v>
                </c:pt>
                <c:pt idx="99">
                  <c:v>18.028516630766603</c:v>
                </c:pt>
                <c:pt idx="100">
                  <c:v>18.091348240388896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8-4C83-8C88-C06EC8F0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51296"/>
        <c:axId val="394552832"/>
      </c:lineChart>
      <c:dateAx>
        <c:axId val="39455129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4552832"/>
        <c:crosses val="autoZero"/>
        <c:auto val="1"/>
        <c:lblOffset val="100"/>
        <c:baseTimeUnit val="years"/>
        <c:majorUnit val="20"/>
        <c:majorTimeUnit val="years"/>
        <c:minorUnit val="10"/>
      </c:dateAx>
      <c:valAx>
        <c:axId val="394552832"/>
        <c:scaling>
          <c:orientation val="minMax"/>
          <c:max val="24"/>
          <c:min val="1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4551296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4939602088725452"/>
          <c:w val="0.99804552306788763"/>
          <c:h val="0.1506038303219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III.14!$D$4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III.14!$D$5:$D$65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8-4B43-98AA-45F3876737AD}"/>
            </c:ext>
          </c:extLst>
        </c:ser>
        <c:ser>
          <c:idx val="0"/>
          <c:order val="1"/>
          <c:tx>
            <c:strRef>
              <c:f>III.14!$B$4</c:f>
              <c:strCache>
                <c:ptCount val="1"/>
                <c:pt idx="0">
                  <c:v> 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III.14!$B$5:$B$65</c:f>
              <c:numCache>
                <c:formatCode>0.00</c:formatCode>
                <c:ptCount val="61"/>
                <c:pt idx="1">
                  <c:v>0.40714112799390872</c:v>
                </c:pt>
                <c:pt idx="2">
                  <c:v>1.7097050902346873</c:v>
                </c:pt>
                <c:pt idx="3">
                  <c:v>0.36574342128112641</c:v>
                </c:pt>
                <c:pt idx="4">
                  <c:v>3.5039556570986057</c:v>
                </c:pt>
                <c:pt idx="5">
                  <c:v>-4.522146317881619</c:v>
                </c:pt>
                <c:pt idx="6">
                  <c:v>-2.5159090706561384</c:v>
                </c:pt>
                <c:pt idx="7">
                  <c:v>-2.037162709711275</c:v>
                </c:pt>
                <c:pt idx="8">
                  <c:v>-1.282348517396932</c:v>
                </c:pt>
                <c:pt idx="9">
                  <c:v>-0.44660985097644051</c:v>
                </c:pt>
                <c:pt idx="10">
                  <c:v>-0.38660068471889403</c:v>
                </c:pt>
                <c:pt idx="11">
                  <c:v>-0.36208207387771885</c:v>
                </c:pt>
                <c:pt idx="12">
                  <c:v>-0.25562019041623119</c:v>
                </c:pt>
                <c:pt idx="13">
                  <c:v>-0.3059183969092435</c:v>
                </c:pt>
                <c:pt idx="14">
                  <c:v>-0.35368909848512009</c:v>
                </c:pt>
                <c:pt idx="15">
                  <c:v>-0.20637755096684426</c:v>
                </c:pt>
                <c:pt idx="16">
                  <c:v>-0.15624021628510754</c:v>
                </c:pt>
                <c:pt idx="17">
                  <c:v>-0.21988787309940053</c:v>
                </c:pt>
                <c:pt idx="18">
                  <c:v>-0.3077241635122881</c:v>
                </c:pt>
                <c:pt idx="19">
                  <c:v>-0.43846186006461474</c:v>
                </c:pt>
                <c:pt idx="20">
                  <c:v>-0.37403454159795435</c:v>
                </c:pt>
                <c:pt idx="21">
                  <c:v>-0.17781893856189396</c:v>
                </c:pt>
                <c:pt idx="22">
                  <c:v>-0.19731380973136708</c:v>
                </c:pt>
                <c:pt idx="23">
                  <c:v>-0.198287209986756</c:v>
                </c:pt>
                <c:pt idx="24">
                  <c:v>-0.17009805846923562</c:v>
                </c:pt>
                <c:pt idx="25">
                  <c:v>1.2683061459231202E-2</c:v>
                </c:pt>
                <c:pt idx="26">
                  <c:v>0.21876983808375822</c:v>
                </c:pt>
                <c:pt idx="27">
                  <c:v>0.2266267895379096</c:v>
                </c:pt>
                <c:pt idx="28">
                  <c:v>0.25628071782314005</c:v>
                </c:pt>
                <c:pt idx="29">
                  <c:v>0.23214988257039276</c:v>
                </c:pt>
                <c:pt idx="30">
                  <c:v>0.34652400073321821</c:v>
                </c:pt>
                <c:pt idx="31">
                  <c:v>0.51077010291871738</c:v>
                </c:pt>
                <c:pt idx="32">
                  <c:v>0.52446708411215304</c:v>
                </c:pt>
                <c:pt idx="33">
                  <c:v>0.55815706266679888</c:v>
                </c:pt>
                <c:pt idx="34">
                  <c:v>0.58059294262599992</c:v>
                </c:pt>
                <c:pt idx="35">
                  <c:v>0.72005663890011484</c:v>
                </c:pt>
                <c:pt idx="36">
                  <c:v>0.88615516469592537</c:v>
                </c:pt>
                <c:pt idx="37">
                  <c:v>0.95259405894274563</c:v>
                </c:pt>
                <c:pt idx="38">
                  <c:v>1.0098649242881355</c:v>
                </c:pt>
                <c:pt idx="39">
                  <c:v>1.081375711518862</c:v>
                </c:pt>
                <c:pt idx="40">
                  <c:v>1.2500069867859778</c:v>
                </c:pt>
                <c:pt idx="41">
                  <c:v>1.3695702201623274</c:v>
                </c:pt>
                <c:pt idx="42">
                  <c:v>1.4418693742767217</c:v>
                </c:pt>
                <c:pt idx="43">
                  <c:v>1.5200285823665407</c:v>
                </c:pt>
                <c:pt idx="44">
                  <c:v>1.6042389033781423</c:v>
                </c:pt>
                <c:pt idx="45">
                  <c:v>1.7122969106463497</c:v>
                </c:pt>
                <c:pt idx="46">
                  <c:v>1.7691025382265875</c:v>
                </c:pt>
                <c:pt idx="47">
                  <c:v>1.8553281336741305</c:v>
                </c:pt>
                <c:pt idx="48">
                  <c:v>1.9015854221777257</c:v>
                </c:pt>
                <c:pt idx="49">
                  <c:v>1.951629572602263</c:v>
                </c:pt>
                <c:pt idx="50">
                  <c:v>2.1032045832114004</c:v>
                </c:pt>
                <c:pt idx="51">
                  <c:v>2.2631608365921108</c:v>
                </c:pt>
                <c:pt idx="52">
                  <c:v>2.2982335919298023</c:v>
                </c:pt>
                <c:pt idx="53">
                  <c:v>2.2860687971541069</c:v>
                </c:pt>
                <c:pt idx="54">
                  <c:v>2.2822843319731057</c:v>
                </c:pt>
                <c:pt idx="55">
                  <c:v>2.2866571185856039</c:v>
                </c:pt>
                <c:pt idx="56">
                  <c:v>2.2785431452676401</c:v>
                </c:pt>
                <c:pt idx="57">
                  <c:v>2.2756622248309193</c:v>
                </c:pt>
                <c:pt idx="58">
                  <c:v>2.2226002882580298</c:v>
                </c:pt>
                <c:pt idx="59">
                  <c:v>2.182245708677871</c:v>
                </c:pt>
                <c:pt idx="60">
                  <c:v>2.2305221664608919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B43-98AA-45F3876737AD}"/>
            </c:ext>
          </c:extLst>
        </c:ser>
        <c:ser>
          <c:idx val="1"/>
          <c:order val="2"/>
          <c:tx>
            <c:strRef>
              <c:f>III.14!$C$4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III.14!$C$5:$C$65</c:f>
              <c:numCache>
                <c:formatCode>0.00</c:formatCode>
                <c:ptCount val="61"/>
                <c:pt idx="0">
                  <c:v>-0.5917924094174577</c:v>
                </c:pt>
                <c:pt idx="1">
                  <c:v>0.40715279888514339</c:v>
                </c:pt>
                <c:pt idx="2">
                  <c:v>1.7096178301195437</c:v>
                </c:pt>
                <c:pt idx="3">
                  <c:v>0.36576884477598381</c:v>
                </c:pt>
                <c:pt idx="4">
                  <c:v>3.5039844321125697</c:v>
                </c:pt>
                <c:pt idx="5">
                  <c:v>-4.2332084695179244</c:v>
                </c:pt>
                <c:pt idx="6">
                  <c:v>-2.684908340919641</c:v>
                </c:pt>
                <c:pt idx="7">
                  <c:v>-2.3877990288210831</c:v>
                </c:pt>
                <c:pt idx="8">
                  <c:v>-1.5371008628818139</c:v>
                </c:pt>
                <c:pt idx="9">
                  <c:v>-0.93019915098401396</c:v>
                </c:pt>
                <c:pt idx="10">
                  <c:v>3.8954088583451077E-2</c:v>
                </c:pt>
                <c:pt idx="11">
                  <c:v>-0.13296664385033083</c:v>
                </c:pt>
                <c:pt idx="12">
                  <c:v>-0.1696289073591484</c:v>
                </c:pt>
                <c:pt idx="13">
                  <c:v>-0.33934459760354485</c:v>
                </c:pt>
                <c:pt idx="14">
                  <c:v>-0.43674703569524459</c:v>
                </c:pt>
                <c:pt idx="15">
                  <c:v>-0.33618968623693551</c:v>
                </c:pt>
                <c:pt idx="16">
                  <c:v>-0.34950624987397283</c:v>
                </c:pt>
                <c:pt idx="17">
                  <c:v>-0.62931777437591174</c:v>
                </c:pt>
                <c:pt idx="18">
                  <c:v>-0.72268092423733876</c:v>
                </c:pt>
                <c:pt idx="19">
                  <c:v>-0.95474983021338278</c:v>
                </c:pt>
                <c:pt idx="20">
                  <c:v>-0.55145772300772522</c:v>
                </c:pt>
                <c:pt idx="21">
                  <c:v>-0.83132027527451258</c:v>
                </c:pt>
                <c:pt idx="22">
                  <c:v>-0.820386246590871</c:v>
                </c:pt>
                <c:pt idx="23">
                  <c:v>-0.89151618184536863</c:v>
                </c:pt>
                <c:pt idx="24">
                  <c:v>-0.97324500819072313</c:v>
                </c:pt>
                <c:pt idx="25">
                  <c:v>-0.62907183116395216</c:v>
                </c:pt>
                <c:pt idx="26">
                  <c:v>-0.81273555635579753</c:v>
                </c:pt>
                <c:pt idx="27">
                  <c:v>-0.84274173684191833</c:v>
                </c:pt>
                <c:pt idx="28">
                  <c:v>-0.87212145892861037</c:v>
                </c:pt>
                <c:pt idx="29">
                  <c:v>-0.91797305008003482</c:v>
                </c:pt>
                <c:pt idx="30">
                  <c:v>-0.48552872432138966</c:v>
                </c:pt>
                <c:pt idx="31">
                  <c:v>-0.63764647534360364</c:v>
                </c:pt>
                <c:pt idx="32">
                  <c:v>-0.54118260143994168</c:v>
                </c:pt>
                <c:pt idx="33">
                  <c:v>-0.53666462731609232</c:v>
                </c:pt>
                <c:pt idx="34">
                  <c:v>-0.47586142354413896</c:v>
                </c:pt>
                <c:pt idx="35">
                  <c:v>-4.2967131703854196E-2</c:v>
                </c:pt>
                <c:pt idx="36">
                  <c:v>-1.6372711607886569E-2</c:v>
                </c:pt>
                <c:pt idx="37">
                  <c:v>4.2965909282062294E-2</c:v>
                </c:pt>
                <c:pt idx="38">
                  <c:v>0.21000237589750026</c:v>
                </c:pt>
                <c:pt idx="39">
                  <c:v>0.31378107908548375</c:v>
                </c:pt>
                <c:pt idx="40">
                  <c:v>0.59235844727872022</c:v>
                </c:pt>
                <c:pt idx="41">
                  <c:v>0.60218480292521015</c:v>
                </c:pt>
                <c:pt idx="42">
                  <c:v>0.75088350151741301</c:v>
                </c:pt>
                <c:pt idx="43">
                  <c:v>0.8027819288576219</c:v>
                </c:pt>
                <c:pt idx="44">
                  <c:v>0.89205076870599009</c:v>
                </c:pt>
                <c:pt idx="45">
                  <c:v>1.1320477770161426</c:v>
                </c:pt>
                <c:pt idx="46">
                  <c:v>1.1145358567729908</c:v>
                </c:pt>
                <c:pt idx="47">
                  <c:v>1.2120469546248871</c:v>
                </c:pt>
                <c:pt idx="48">
                  <c:v>1.2245041460971504</c:v>
                </c:pt>
                <c:pt idx="49">
                  <c:v>1.2358867035975214</c:v>
                </c:pt>
                <c:pt idx="50">
                  <c:v>1.4642228337738046</c:v>
                </c:pt>
                <c:pt idx="51">
                  <c:v>1.41690326855394</c:v>
                </c:pt>
                <c:pt idx="52">
                  <c:v>1.4563857776692657</c:v>
                </c:pt>
                <c:pt idx="53">
                  <c:v>1.4161030705760966</c:v>
                </c:pt>
                <c:pt idx="54">
                  <c:v>1.3943914240689459</c:v>
                </c:pt>
                <c:pt idx="55">
                  <c:v>1.5869085894945016</c:v>
                </c:pt>
                <c:pt idx="56">
                  <c:v>1.4799714002944502</c:v>
                </c:pt>
                <c:pt idx="57">
                  <c:v>1.4820470306795155</c:v>
                </c:pt>
                <c:pt idx="58">
                  <c:v>1.4501287846950051</c:v>
                </c:pt>
                <c:pt idx="59">
                  <c:v>1.4110410913378968</c:v>
                </c:pt>
                <c:pt idx="60">
                  <c:v>1.5708458804945999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8-4B43-98AA-45F38767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658368"/>
        <c:axId val="393659904"/>
      </c:lineChart>
      <c:dateAx>
        <c:axId val="39365836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659904"/>
        <c:crossesAt val="-100"/>
        <c:auto val="1"/>
        <c:lblOffset val="100"/>
        <c:baseTimeUnit val="years"/>
        <c:majorUnit val="10"/>
        <c:minorUnit val="10"/>
      </c:dateAx>
      <c:valAx>
        <c:axId val="393659904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658368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III.15!$D$4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III.15!$A$5:$A$65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III.15!$D$5:$D$65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0-41DA-A734-D44EB148D2B6}"/>
            </c:ext>
          </c:extLst>
        </c:ser>
        <c:ser>
          <c:idx val="0"/>
          <c:order val="1"/>
          <c:tx>
            <c:strRef>
              <c:f>III.15!$B$4</c:f>
              <c:strCache>
                <c:ptCount val="1"/>
                <c:pt idx="0">
                  <c:v> 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III.15!$A$5:$A$65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III.15!$B$5:$B$65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0-41DA-A734-D44EB148D2B6}"/>
            </c:ext>
          </c:extLst>
        </c:ser>
        <c:ser>
          <c:idx val="1"/>
          <c:order val="2"/>
          <c:tx>
            <c:strRef>
              <c:f>III.15!$C$4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III.15!$A$5:$A$65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III.15!$C$5:$C$65</c:f>
              <c:numCache>
                <c:formatCode>0.00</c:formatCode>
                <c:ptCount val="61"/>
                <c:pt idx="0">
                  <c:v>-1.329580904902304</c:v>
                </c:pt>
                <c:pt idx="1">
                  <c:v>-0.10598687400482526</c:v>
                </c:pt>
                <c:pt idx="2">
                  <c:v>1.5203396983871131</c:v>
                </c:pt>
                <c:pt idx="3">
                  <c:v>0.47654582417983626</c:v>
                </c:pt>
                <c:pt idx="4">
                  <c:v>3.807029398904648</c:v>
                </c:pt>
                <c:pt idx="5">
                  <c:v>-3.9318205130599986</c:v>
                </c:pt>
                <c:pt idx="6">
                  <c:v>-2.3848822181405862</c:v>
                </c:pt>
                <c:pt idx="7">
                  <c:v>-2.1492477617314862</c:v>
                </c:pt>
                <c:pt idx="8">
                  <c:v>-1.4052812054009811</c:v>
                </c:pt>
                <c:pt idx="9">
                  <c:v>-0.86707873278573777</c:v>
                </c:pt>
                <c:pt idx="10">
                  <c:v>-1.5372847317899496E-4</c:v>
                </c:pt>
                <c:pt idx="11">
                  <c:v>-0.1824140936589963</c:v>
                </c:pt>
                <c:pt idx="12">
                  <c:v>-0.23808484041598724</c:v>
                </c:pt>
                <c:pt idx="13">
                  <c:v>-0.42636815045662185</c:v>
                </c:pt>
                <c:pt idx="14">
                  <c:v>-0.54296519847057267</c:v>
                </c:pt>
                <c:pt idx="15">
                  <c:v>-0.46322586648793107</c:v>
                </c:pt>
                <c:pt idx="16">
                  <c:v>-0.50845515626570237</c:v>
                </c:pt>
                <c:pt idx="17">
                  <c:v>-0.81112348788896604</c:v>
                </c:pt>
                <c:pt idx="18">
                  <c:v>-0.93416740277749399</c:v>
                </c:pt>
                <c:pt idx="19">
                  <c:v>-1.1982335267107964</c:v>
                </c:pt>
                <c:pt idx="20">
                  <c:v>-0.83111103902453409</c:v>
                </c:pt>
                <c:pt idx="21">
                  <c:v>-1.1430851596136777</c:v>
                </c:pt>
                <c:pt idx="22">
                  <c:v>-1.1688142129863943</c:v>
                </c:pt>
                <c:pt idx="23">
                  <c:v>-1.2834536366924534</c:v>
                </c:pt>
                <c:pt idx="24">
                  <c:v>-1.4166410547388346</c:v>
                </c:pt>
                <c:pt idx="25">
                  <c:v>-1.1249857399949779</c:v>
                </c:pt>
                <c:pt idx="26">
                  <c:v>-1.3544659421290519</c:v>
                </c:pt>
                <c:pt idx="27">
                  <c:v>-1.4352517180422841</c:v>
                </c:pt>
                <c:pt idx="28">
                  <c:v>-1.5205185135315571</c:v>
                </c:pt>
                <c:pt idx="29">
                  <c:v>-1.6260019355634807</c:v>
                </c:pt>
                <c:pt idx="30">
                  <c:v>-1.2524674991629583</c:v>
                </c:pt>
                <c:pt idx="31">
                  <c:v>-1.453946350236021</c:v>
                </c:pt>
                <c:pt idx="32">
                  <c:v>-1.4128236942308237</c:v>
                </c:pt>
                <c:pt idx="33">
                  <c:v>-1.4687849080903204</c:v>
                </c:pt>
                <c:pt idx="34">
                  <c:v>-1.4641995894570914</c:v>
                </c:pt>
                <c:pt idx="35">
                  <c:v>-1.079670813556145</c:v>
                </c:pt>
                <c:pt idx="36">
                  <c:v>-1.0618891544958569</c:v>
                </c:pt>
                <c:pt idx="37">
                  <c:v>-1.0059293260730284</c:v>
                </c:pt>
                <c:pt idx="38">
                  <c:v>-0.84165014364493285</c:v>
                </c:pt>
                <c:pt idx="39">
                  <c:v>-0.73151694809707102</c:v>
                </c:pt>
                <c:pt idx="40">
                  <c:v>-0.43898330330852536</c:v>
                </c:pt>
                <c:pt idx="41">
                  <c:v>-0.41197529513679798</c:v>
                </c:pt>
                <c:pt idx="42">
                  <c:v>-0.24406409245638477</c:v>
                </c:pt>
                <c:pt idx="43">
                  <c:v>-0.16831289386259743</c:v>
                </c:pt>
                <c:pt idx="44">
                  <c:v>-5.3312259960082778E-2</c:v>
                </c:pt>
                <c:pt idx="45">
                  <c:v>0.21939207487660442</c:v>
                </c:pt>
                <c:pt idx="46">
                  <c:v>0.23916434910786752</c:v>
                </c:pt>
                <c:pt idx="47">
                  <c:v>0.37625652642015051</c:v>
                </c:pt>
                <c:pt idx="48">
                  <c:v>0.43086479398795619</c:v>
                </c:pt>
                <c:pt idx="49">
                  <c:v>0.48546092068968522</c:v>
                </c:pt>
                <c:pt idx="50">
                  <c:v>0.76033005434253043</c:v>
                </c:pt>
                <c:pt idx="51">
                  <c:v>0.76501216514747117</c:v>
                </c:pt>
                <c:pt idx="52">
                  <c:v>0.85710652825645139</c:v>
                </c:pt>
                <c:pt idx="53">
                  <c:v>0.87050435369730728</c:v>
                </c:pt>
                <c:pt idx="54">
                  <c:v>0.90179421105991209</c:v>
                </c:pt>
                <c:pt idx="55">
                  <c:v>1.1487808029998412</c:v>
                </c:pt>
                <c:pt idx="56">
                  <c:v>1.1012782305731545</c:v>
                </c:pt>
                <c:pt idx="57">
                  <c:v>1.1610594280140583</c:v>
                </c:pt>
                <c:pt idx="58">
                  <c:v>1.1868119109426751</c:v>
                </c:pt>
                <c:pt idx="59">
                  <c:v>1.2049486857749476</c:v>
                </c:pt>
                <c:pt idx="60">
                  <c:v>1.4215821017174717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70-41DA-A734-D44EB148D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843072"/>
        <c:axId val="393844608"/>
      </c:lineChart>
      <c:dateAx>
        <c:axId val="39384307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3844608"/>
        <c:crossesAt val="-100"/>
        <c:auto val="1"/>
        <c:lblOffset val="100"/>
        <c:baseTimeUnit val="years"/>
        <c:majorUnit val="10"/>
        <c:minorUnit val="10"/>
      </c:dateAx>
      <c:valAx>
        <c:axId val="393844608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384307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III.16!$D$4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III.16!$A$5:$A$65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III.16!$D$5:$D$65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0-406D-A807-4FBAE11A3117}"/>
            </c:ext>
          </c:extLst>
        </c:ser>
        <c:ser>
          <c:idx val="0"/>
          <c:order val="1"/>
          <c:tx>
            <c:strRef>
              <c:f>III.16!$B$4</c:f>
              <c:strCache>
                <c:ptCount val="1"/>
                <c:pt idx="0">
                  <c:v> 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III.16!$B$5:$B$65</c:f>
              <c:numCache>
                <c:formatCode>0.00</c:formatCode>
                <c:ptCount val="61"/>
                <c:pt idx="1">
                  <c:v>-3.3779164857401782</c:v>
                </c:pt>
                <c:pt idx="2">
                  <c:v>-0.29814638918746944</c:v>
                </c:pt>
                <c:pt idx="3">
                  <c:v>1.4197530314512228</c:v>
                </c:pt>
                <c:pt idx="4">
                  <c:v>6.2645711313160284</c:v>
                </c:pt>
                <c:pt idx="5">
                  <c:v>2.2594296458881016</c:v>
                </c:pt>
                <c:pt idx="6">
                  <c:v>-1.4043698176201389E-2</c:v>
                </c:pt>
                <c:pt idx="7">
                  <c:v>-1.7435255702703993</c:v>
                </c:pt>
                <c:pt idx="8">
                  <c:v>-2.7207663584475847</c:v>
                </c:pt>
                <c:pt idx="9">
                  <c:v>-2.8143691914321169</c:v>
                </c:pt>
                <c:pt idx="10">
                  <c:v>-2.8960179271973603</c:v>
                </c:pt>
                <c:pt idx="11">
                  <c:v>-3.180407340667978</c:v>
                </c:pt>
                <c:pt idx="12">
                  <c:v>-3.3518713277781322</c:v>
                </c:pt>
                <c:pt idx="13">
                  <c:v>-3.5800650177528661</c:v>
                </c:pt>
                <c:pt idx="14">
                  <c:v>-3.8546882623820049</c:v>
                </c:pt>
                <c:pt idx="15">
                  <c:v>-3.9619925183002924</c:v>
                </c:pt>
                <c:pt idx="16">
                  <c:v>-4.0477524122328807</c:v>
                </c:pt>
                <c:pt idx="17">
                  <c:v>-4.2021482154583403</c:v>
                </c:pt>
                <c:pt idx="18">
                  <c:v>-4.4546122055137545</c:v>
                </c:pt>
                <c:pt idx="19">
                  <c:v>-4.8397790155316711</c:v>
                </c:pt>
                <c:pt idx="20">
                  <c:v>-5.1229979579701554</c:v>
                </c:pt>
                <c:pt idx="21">
                  <c:v>-5.2604375200874998</c:v>
                </c:pt>
                <c:pt idx="22">
                  <c:v>-5.4241057799143624</c:v>
                </c:pt>
                <c:pt idx="23">
                  <c:v>-5.5949673530491193</c:v>
                </c:pt>
                <c:pt idx="24">
                  <c:v>-5.7392521690940317</c:v>
                </c:pt>
                <c:pt idx="25">
                  <c:v>-5.6738425442058755</c:v>
                </c:pt>
                <c:pt idx="26">
                  <c:v>-5.4546208015381339</c:v>
                </c:pt>
                <c:pt idx="27">
                  <c:v>-5.2400422783213596</c:v>
                </c:pt>
                <c:pt idx="28">
                  <c:v>-4.9960424895394402</c:v>
                </c:pt>
                <c:pt idx="29">
                  <c:v>-4.7845342084442501</c:v>
                </c:pt>
                <c:pt idx="30">
                  <c:v>-4.4305701721552122</c:v>
                </c:pt>
                <c:pt idx="31">
                  <c:v>-3.9532025925421057</c:v>
                </c:pt>
                <c:pt idx="32">
                  <c:v>-3.4657531634931154</c:v>
                </c:pt>
                <c:pt idx="33">
                  <c:v>-2.9389493088574072</c:v>
                </c:pt>
                <c:pt idx="34">
                  <c:v>-2.3921842553817694</c:v>
                </c:pt>
                <c:pt idx="35">
                  <c:v>-1.6880969338978684</c:v>
                </c:pt>
                <c:pt idx="36">
                  <c:v>-0.82439397335478548</c:v>
                </c:pt>
                <c:pt idx="37">
                  <c:v>0.11753475890566224</c:v>
                </c:pt>
                <c:pt idx="38">
                  <c:v>1.1287250135060651</c:v>
                </c:pt>
                <c:pt idx="39">
                  <c:v>2.2236918283049181</c:v>
                </c:pt>
                <c:pt idx="40">
                  <c:v>3.4919883427204179</c:v>
                </c:pt>
                <c:pt idx="41">
                  <c:v>4.9064331022854653</c:v>
                </c:pt>
                <c:pt idx="42">
                  <c:v>6.4103477740709387</c:v>
                </c:pt>
                <c:pt idx="43">
                  <c:v>8.0060083405592231</c:v>
                </c:pt>
                <c:pt idx="44">
                  <c:v>9.7140548792674721</c:v>
                </c:pt>
                <c:pt idx="45">
                  <c:v>11.532512975026192</c:v>
                </c:pt>
                <c:pt idx="46">
                  <c:v>13.457492842307103</c:v>
                </c:pt>
                <c:pt idx="47">
                  <c:v>15.494753235615292</c:v>
                </c:pt>
                <c:pt idx="48">
                  <c:v>17.58841383482434</c:v>
                </c:pt>
                <c:pt idx="49">
                  <c:v>19.773178370483308</c:v>
                </c:pt>
                <c:pt idx="50">
                  <c:v>22.041513928450527</c:v>
                </c:pt>
                <c:pt idx="51">
                  <c:v>24.599969632201365</c:v>
                </c:pt>
                <c:pt idx="52">
                  <c:v>27.227587220329042</c:v>
                </c:pt>
                <c:pt idx="53">
                  <c:v>29.878297766625561</c:v>
                </c:pt>
                <c:pt idx="54">
                  <c:v>32.561488846253624</c:v>
                </c:pt>
                <c:pt idx="55">
                  <c:v>35.202936837321694</c:v>
                </c:pt>
                <c:pt idx="56">
                  <c:v>37.945061162825596</c:v>
                </c:pt>
                <c:pt idx="57">
                  <c:v>40.713862897364223</c:v>
                </c:pt>
                <c:pt idx="58">
                  <c:v>43.433923172309278</c:v>
                </c:pt>
                <c:pt idx="59">
                  <c:v>46.160463005930986</c:v>
                </c:pt>
                <c:pt idx="60">
                  <c:v>48.745196003817135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0-406D-A807-4FBAE11A3117}"/>
            </c:ext>
          </c:extLst>
        </c:ser>
        <c:ser>
          <c:idx val="1"/>
          <c:order val="2"/>
          <c:tx>
            <c:strRef>
              <c:f>III.16!$C$4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III.16!$C$5:$C$65</c:f>
              <c:numCache>
                <c:formatCode>0.00</c:formatCode>
                <c:ptCount val="61"/>
                <c:pt idx="0">
                  <c:v>-4.6660309821275057</c:v>
                </c:pt>
                <c:pt idx="1">
                  <c:v>-3.3779164857401782</c:v>
                </c:pt>
                <c:pt idx="2">
                  <c:v>-0.2981463891874695</c:v>
                </c:pt>
                <c:pt idx="3">
                  <c:v>1.419753031451223</c:v>
                </c:pt>
                <c:pt idx="4">
                  <c:v>6.2645711313160293</c:v>
                </c:pt>
                <c:pt idx="5">
                  <c:v>2.5693215438151942</c:v>
                </c:pt>
                <c:pt idx="6">
                  <c:v>5.5459156485581654E-2</c:v>
                </c:pt>
                <c:pt idx="7">
                  <c:v>-2.3083376234159458</c:v>
                </c:pt>
                <c:pt idx="8">
                  <c:v>-3.7648505677198694</c:v>
                </c:pt>
                <c:pt idx="9">
                  <c:v>-4.5772734981818886</c:v>
                </c:pt>
                <c:pt idx="10">
                  <c:v>-4.4286562061162895</c:v>
                </c:pt>
                <c:pt idx="11">
                  <c:v>-4.4510579766986602</c:v>
                </c:pt>
                <c:pt idx="12">
                  <c:v>-4.5014903077808617</c:v>
                </c:pt>
                <c:pt idx="13">
                  <c:v>-4.7419066307082929</c:v>
                </c:pt>
                <c:pt idx="14">
                  <c:v>-5.0882154104079724</c:v>
                </c:pt>
                <c:pt idx="15">
                  <c:v>-5.3080721795402495</c:v>
                </c:pt>
                <c:pt idx="16">
                  <c:v>-5.5788566750367092</c:v>
                </c:pt>
                <c:pt idx="17">
                  <c:v>-6.1413546595450823</c:v>
                </c:pt>
                <c:pt idx="18">
                  <c:v>-6.8039413053253703</c:v>
                </c:pt>
                <c:pt idx="19">
                  <c:v>-7.7097723787387871</c:v>
                </c:pt>
                <c:pt idx="20">
                  <c:v>-8.1497075440519762</c:v>
                </c:pt>
                <c:pt idx="21">
                  <c:v>-8.9299263016610251</c:v>
                </c:pt>
                <c:pt idx="22">
                  <c:v>-9.6747032378237225</c:v>
                </c:pt>
                <c:pt idx="23">
                  <c:v>-10.514014773666698</c:v>
                </c:pt>
                <c:pt idx="24">
                  <c:v>-11.455885590229395</c:v>
                </c:pt>
                <c:pt idx="25">
                  <c:v>-11.991742761930551</c:v>
                </c:pt>
                <c:pt idx="26">
                  <c:v>-12.813696952274789</c:v>
                </c:pt>
                <c:pt idx="27">
                  <c:v>-13.650043723783014</c:v>
                </c:pt>
                <c:pt idx="28">
                  <c:v>-14.55906807371988</c:v>
                </c:pt>
                <c:pt idx="29">
                  <c:v>-15.524180164906021</c:v>
                </c:pt>
                <c:pt idx="30">
                  <c:v>-15.964759939236902</c:v>
                </c:pt>
                <c:pt idx="31">
                  <c:v>-16.690226253378938</c:v>
                </c:pt>
                <c:pt idx="32">
                  <c:v>-17.291631133204628</c:v>
                </c:pt>
                <c:pt idx="33">
                  <c:v>-17.935749314861937</c:v>
                </c:pt>
                <c:pt idx="34">
                  <c:v>-18.542624014667624</c:v>
                </c:pt>
                <c:pt idx="35">
                  <c:v>-18.616251730362823</c:v>
                </c:pt>
                <c:pt idx="36">
                  <c:v>-18.775583425138365</c:v>
                </c:pt>
                <c:pt idx="37">
                  <c:v>-18.841220821050069</c:v>
                </c:pt>
                <c:pt idx="38">
                  <c:v>-18.743315447979846</c:v>
                </c:pt>
                <c:pt idx="39">
                  <c:v>-18.538403889607558</c:v>
                </c:pt>
                <c:pt idx="40">
                  <c:v>-18.013437095426969</c:v>
                </c:pt>
                <c:pt idx="41">
                  <c:v>-17.527962932626881</c:v>
                </c:pt>
                <c:pt idx="42">
                  <c:v>-16.879433407787879</c:v>
                </c:pt>
                <c:pt idx="43">
                  <c:v>-16.193474487324888</c:v>
                </c:pt>
                <c:pt idx="44">
                  <c:v>-15.424340117557634</c:v>
                </c:pt>
                <c:pt idx="45">
                  <c:v>-14.356786756886653</c:v>
                </c:pt>
                <c:pt idx="46">
                  <c:v>-13.364460383673601</c:v>
                </c:pt>
                <c:pt idx="47">
                  <c:v>-12.253087749267195</c:v>
                </c:pt>
                <c:pt idx="48">
                  <c:v>-11.138063490274105</c:v>
                </c:pt>
                <c:pt idx="49">
                  <c:v>-10.005631729650462</c:v>
                </c:pt>
                <c:pt idx="50">
                  <c:v>-8.6001429620213461</c:v>
                </c:pt>
                <c:pt idx="51">
                  <c:v>-7.2663033114372322</c:v>
                </c:pt>
                <c:pt idx="52">
                  <c:v>-5.8728061958331592</c:v>
                </c:pt>
                <c:pt idx="53">
                  <c:v>-4.5128859561148955</c:v>
                </c:pt>
                <c:pt idx="54">
                  <c:v>-3.1607374143734637</c:v>
                </c:pt>
                <c:pt idx="55">
                  <c:v>-1.5892046988887867</c:v>
                </c:pt>
                <c:pt idx="56">
                  <c:v>-0.12047307082098695</c:v>
                </c:pt>
                <c:pt idx="57">
                  <c:v>1.3658906957453123</c:v>
                </c:pt>
                <c:pt idx="58">
                  <c:v>2.8350998105344121</c:v>
                </c:pt>
                <c:pt idx="59">
                  <c:v>4.2801153316051987</c:v>
                </c:pt>
                <c:pt idx="60">
                  <c:v>5.8842599029014568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0-406D-A807-4FBAE11A3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846976"/>
        <c:axId val="394848512"/>
      </c:lineChart>
      <c:dateAx>
        <c:axId val="39484697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4848512"/>
        <c:crossesAt val="-100"/>
        <c:auto val="1"/>
        <c:lblOffset val="100"/>
        <c:baseTimeUnit val="years"/>
        <c:majorUnit val="10"/>
        <c:minorUnit val="10"/>
      </c:dateAx>
      <c:valAx>
        <c:axId val="394848512"/>
        <c:scaling>
          <c:orientation val="minMax"/>
          <c:max val="60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4846976"/>
        <c:crosses val="autoZero"/>
        <c:crossBetween val="midCat"/>
        <c:majorUnit val="10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'Boks III.6'!$D$4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'Boks III.6'!$A$5:$A$65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'Boks III.6'!$D$5:$D$65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5-444F-A807-7335E7E08559}"/>
            </c:ext>
          </c:extLst>
        </c:ser>
        <c:ser>
          <c:idx val="0"/>
          <c:order val="1"/>
          <c:tx>
            <c:strRef>
              <c:f>'Boks III.6'!$B$4</c:f>
              <c:strCache>
                <c:ptCount val="1"/>
                <c:pt idx="0">
                  <c:v> 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III.6'!$A$5:$A$65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'Boks III.6'!$B$5:$B$65</c:f>
              <c:numCache>
                <c:formatCode>0.00</c:formatCode>
                <c:ptCount val="61"/>
                <c:pt idx="1">
                  <c:v>0.7762703096731749</c:v>
                </c:pt>
                <c:pt idx="2">
                  <c:v>0.65940561796913122</c:v>
                </c:pt>
                <c:pt idx="3">
                  <c:v>0.48600627755373227</c:v>
                </c:pt>
                <c:pt idx="4">
                  <c:v>0.36645415413166138</c:v>
                </c:pt>
                <c:pt idx="5">
                  <c:v>0.39846984421681331</c:v>
                </c:pt>
                <c:pt idx="6">
                  <c:v>0.43573669289015238</c:v>
                </c:pt>
                <c:pt idx="7">
                  <c:v>0.44581326568713625</c:v>
                </c:pt>
                <c:pt idx="8">
                  <c:v>0.4706115291398878</c:v>
                </c:pt>
                <c:pt idx="9">
                  <c:v>0.50455225614231791</c:v>
                </c:pt>
                <c:pt idx="10">
                  <c:v>0.53977501550138873</c:v>
                </c:pt>
                <c:pt idx="11">
                  <c:v>0.56987656963974487</c:v>
                </c:pt>
                <c:pt idx="12">
                  <c:v>0.59058947205401668</c:v>
                </c:pt>
                <c:pt idx="13">
                  <c:v>0.59865999142407478</c:v>
                </c:pt>
                <c:pt idx="14">
                  <c:v>0.59591087388457209</c:v>
                </c:pt>
                <c:pt idx="15">
                  <c:v>0.58490312506478803</c:v>
                </c:pt>
                <c:pt idx="16">
                  <c:v>0.56813324500146745</c:v>
                </c:pt>
                <c:pt idx="17">
                  <c:v>0.54967923351830317</c:v>
                </c:pt>
                <c:pt idx="18">
                  <c:v>0.52736128070469479</c:v>
                </c:pt>
                <c:pt idx="19">
                  <c:v>0.50024119326643168</c:v>
                </c:pt>
                <c:pt idx="20">
                  <c:v>0.46897162170951262</c:v>
                </c:pt>
                <c:pt idx="21">
                  <c:v>0.43484194889091721</c:v>
                </c:pt>
                <c:pt idx="22">
                  <c:v>0.40141455655853597</c:v>
                </c:pt>
                <c:pt idx="23">
                  <c:v>0.36981118660873952</c:v>
                </c:pt>
                <c:pt idx="24">
                  <c:v>0.34050310302100928</c:v>
                </c:pt>
                <c:pt idx="25">
                  <c:v>0.31414518197477731</c:v>
                </c:pt>
                <c:pt idx="26">
                  <c:v>0.29056864843566477</c:v>
                </c:pt>
                <c:pt idx="27">
                  <c:v>0.26907769827700367</c:v>
                </c:pt>
                <c:pt idx="28">
                  <c:v>0.24959441747239225</c:v>
                </c:pt>
                <c:pt idx="29">
                  <c:v>0.23248897886418826</c:v>
                </c:pt>
                <c:pt idx="30">
                  <c:v>0.21907575526939604</c:v>
                </c:pt>
                <c:pt idx="31">
                  <c:v>0.20923142545173962</c:v>
                </c:pt>
                <c:pt idx="32">
                  <c:v>0.2023304959915066</c:v>
                </c:pt>
                <c:pt idx="33">
                  <c:v>0.19833168076825655</c:v>
                </c:pt>
                <c:pt idx="34">
                  <c:v>0.19714064113069538</c:v>
                </c:pt>
                <c:pt idx="35">
                  <c:v>0.19824680125390085</c:v>
                </c:pt>
                <c:pt idx="36">
                  <c:v>0.1989692781998893</c:v>
                </c:pt>
                <c:pt idx="37">
                  <c:v>0.19703312721107477</c:v>
                </c:pt>
                <c:pt idx="38">
                  <c:v>0.19362467809592163</c:v>
                </c:pt>
                <c:pt idx="39">
                  <c:v>0.1890085054735384</c:v>
                </c:pt>
                <c:pt idx="40">
                  <c:v>0.18272850725498416</c:v>
                </c:pt>
                <c:pt idx="41">
                  <c:v>0.17749487931665836</c:v>
                </c:pt>
                <c:pt idx="42">
                  <c:v>0.17227088442804556</c:v>
                </c:pt>
                <c:pt idx="43">
                  <c:v>0.16651522120914314</c:v>
                </c:pt>
                <c:pt idx="44">
                  <c:v>0.1621436097797421</c:v>
                </c:pt>
                <c:pt idx="45">
                  <c:v>0.1590790599296065</c:v>
                </c:pt>
                <c:pt idx="46">
                  <c:v>0.15808756896117135</c:v>
                </c:pt>
                <c:pt idx="47">
                  <c:v>0.15765235466365823</c:v>
                </c:pt>
                <c:pt idx="48">
                  <c:v>0.15932105503102578</c:v>
                </c:pt>
                <c:pt idx="49">
                  <c:v>0.1647223602630149</c:v>
                </c:pt>
                <c:pt idx="50">
                  <c:v>0.1696495482969308</c:v>
                </c:pt>
                <c:pt idx="51">
                  <c:v>0.17797996009427208</c:v>
                </c:pt>
                <c:pt idx="52">
                  <c:v>0.18969237891075968</c:v>
                </c:pt>
                <c:pt idx="53">
                  <c:v>0.20093844522238402</c:v>
                </c:pt>
                <c:pt idx="54">
                  <c:v>0.21918495036914032</c:v>
                </c:pt>
                <c:pt idx="55">
                  <c:v>0.24343021669778847</c:v>
                </c:pt>
                <c:pt idx="56">
                  <c:v>0.26356716532429475</c:v>
                </c:pt>
                <c:pt idx="57">
                  <c:v>0.27846949010945454</c:v>
                </c:pt>
                <c:pt idx="58">
                  <c:v>0.29171706421108434</c:v>
                </c:pt>
                <c:pt idx="59">
                  <c:v>0.30690807065668213</c:v>
                </c:pt>
                <c:pt idx="60">
                  <c:v>0.32686624554147109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5-444F-A807-7335E7E08559}"/>
            </c:ext>
          </c:extLst>
        </c:ser>
        <c:ser>
          <c:idx val="1"/>
          <c:order val="2"/>
          <c:tx>
            <c:strRef>
              <c:f>'Boks III.6'!$C$4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III.6'!$A$5:$A$65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'Boks III.6'!$C$5:$C$65</c:f>
              <c:numCache>
                <c:formatCode>0.00</c:formatCode>
                <c:ptCount val="61"/>
                <c:pt idx="1">
                  <c:v>0.83260000000000556</c:v>
                </c:pt>
                <c:pt idx="2">
                  <c:v>0.6888999999999923</c:v>
                </c:pt>
                <c:pt idx="3">
                  <c:v>0.51140000000000629</c:v>
                </c:pt>
                <c:pt idx="4">
                  <c:v>0.42489999999999473</c:v>
                </c:pt>
                <c:pt idx="5">
                  <c:v>0.452600000000003</c:v>
                </c:pt>
                <c:pt idx="6">
                  <c:v>0.48699999999999299</c:v>
                </c:pt>
                <c:pt idx="7">
                  <c:v>0.4938000000000109</c:v>
                </c:pt>
                <c:pt idx="8">
                  <c:v>0.51129999999999232</c:v>
                </c:pt>
                <c:pt idx="9">
                  <c:v>0.53609999999999491</c:v>
                </c:pt>
                <c:pt idx="10">
                  <c:v>0.56909999999998906</c:v>
                </c:pt>
                <c:pt idx="11">
                  <c:v>0.60480000000000533</c:v>
                </c:pt>
                <c:pt idx="12">
                  <c:v>0.63310000000000866</c:v>
                </c:pt>
                <c:pt idx="13">
                  <c:v>0.64979999999998928</c:v>
                </c:pt>
                <c:pt idx="14">
                  <c:v>0.65749999999999975</c:v>
                </c:pt>
                <c:pt idx="15">
                  <c:v>0.65619999999999568</c:v>
                </c:pt>
                <c:pt idx="16">
                  <c:v>0.64640000000000253</c:v>
                </c:pt>
                <c:pt idx="17">
                  <c:v>0.63109999999999555</c:v>
                </c:pt>
                <c:pt idx="18">
                  <c:v>0.61150000000000926</c:v>
                </c:pt>
                <c:pt idx="19">
                  <c:v>0.58720000000000994</c:v>
                </c:pt>
                <c:pt idx="20">
                  <c:v>0.56099999999998929</c:v>
                </c:pt>
                <c:pt idx="21">
                  <c:v>0.53380000000000649</c:v>
                </c:pt>
                <c:pt idx="22">
                  <c:v>0.50559999999999494</c:v>
                </c:pt>
                <c:pt idx="23">
                  <c:v>0.47719999999999985</c:v>
                </c:pt>
                <c:pt idx="24">
                  <c:v>0.44770000000000643</c:v>
                </c:pt>
                <c:pt idx="25">
                  <c:v>0.41709999999999248</c:v>
                </c:pt>
                <c:pt idx="26">
                  <c:v>0.38709999999999578</c:v>
                </c:pt>
                <c:pt idx="27">
                  <c:v>0.36020000000001051</c:v>
                </c:pt>
                <c:pt idx="28">
                  <c:v>0.33730000000000704</c:v>
                </c:pt>
                <c:pt idx="29">
                  <c:v>0.31859999999999111</c:v>
                </c:pt>
                <c:pt idx="30">
                  <c:v>0.30600000000000627</c:v>
                </c:pt>
                <c:pt idx="31">
                  <c:v>0.29820000000000402</c:v>
                </c:pt>
                <c:pt idx="32">
                  <c:v>0.29209999999999514</c:v>
                </c:pt>
                <c:pt idx="33">
                  <c:v>0.28699999999999282</c:v>
                </c:pt>
                <c:pt idx="34">
                  <c:v>0.28310000000000279</c:v>
                </c:pt>
                <c:pt idx="35">
                  <c:v>0.27839999999998977</c:v>
                </c:pt>
                <c:pt idx="36">
                  <c:v>0.27340000000000142</c:v>
                </c:pt>
                <c:pt idx="37">
                  <c:v>0.26850000000000485</c:v>
                </c:pt>
                <c:pt idx="38">
                  <c:v>0.26269999999999349</c:v>
                </c:pt>
                <c:pt idx="39">
                  <c:v>0.25619999999999532</c:v>
                </c:pt>
                <c:pt idx="40">
                  <c:v>0.25079999999999547</c:v>
                </c:pt>
                <c:pt idx="41">
                  <c:v>0.24569999999999315</c:v>
                </c:pt>
                <c:pt idx="42">
                  <c:v>0.2386999999999917</c:v>
                </c:pt>
                <c:pt idx="43">
                  <c:v>0.23180000000000422</c:v>
                </c:pt>
                <c:pt idx="44">
                  <c:v>0.22420000000000773</c:v>
                </c:pt>
                <c:pt idx="45">
                  <c:v>0.21619999999999973</c:v>
                </c:pt>
                <c:pt idx="46">
                  <c:v>0.21199999999998997</c:v>
                </c:pt>
                <c:pt idx="47">
                  <c:v>0.21040000000001058</c:v>
                </c:pt>
                <c:pt idx="48">
                  <c:v>0.21059999999999413</c:v>
                </c:pt>
                <c:pt idx="49">
                  <c:v>0.21219999999999573</c:v>
                </c:pt>
                <c:pt idx="50">
                  <c:v>0.21640000000000548</c:v>
                </c:pt>
                <c:pt idx="51">
                  <c:v>0.224700000000011</c:v>
                </c:pt>
                <c:pt idx="52">
                  <c:v>0.23320000000000007</c:v>
                </c:pt>
                <c:pt idx="53">
                  <c:v>0.2450999999999981</c:v>
                </c:pt>
                <c:pt idx="54">
                  <c:v>0.26079999999999437</c:v>
                </c:pt>
                <c:pt idx="55">
                  <c:v>0.27539999999999232</c:v>
                </c:pt>
                <c:pt idx="56">
                  <c:v>0.29159999999999187</c:v>
                </c:pt>
                <c:pt idx="57">
                  <c:v>0.30509999999999149</c:v>
                </c:pt>
                <c:pt idx="58">
                  <c:v>0.31879999999999686</c:v>
                </c:pt>
                <c:pt idx="59">
                  <c:v>0.33749999999999059</c:v>
                </c:pt>
                <c:pt idx="60">
                  <c:v>0.35469999999999668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15-444F-A807-7335E7E0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039488"/>
        <c:axId val="395041024"/>
      </c:lineChart>
      <c:dateAx>
        <c:axId val="3950394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5041024"/>
        <c:crossesAt val="-100"/>
        <c:auto val="1"/>
        <c:lblOffset val="100"/>
        <c:baseTimeUnit val="years"/>
        <c:majorUnit val="10"/>
        <c:minorUnit val="10"/>
      </c:dateAx>
      <c:valAx>
        <c:axId val="39504102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9503948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III.3!$E$4</c:f>
              <c:strCache>
                <c:ptCount val="1"/>
                <c:pt idx="0">
                  <c:v> 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III.3!$E$5:$E$65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37-486C-A9A0-07610A3C65A7}"/>
            </c:ext>
          </c:extLst>
        </c:ser>
        <c:ser>
          <c:idx val="0"/>
          <c:order val="1"/>
          <c:tx>
            <c:strRef>
              <c:f>III.3!$B$4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III.3!$B$5:$B$65</c:f>
              <c:numCache>
                <c:formatCode>0.00</c:formatCode>
                <c:ptCount val="61"/>
                <c:pt idx="1">
                  <c:v>0.40714112799390872</c:v>
                </c:pt>
                <c:pt idx="2">
                  <c:v>1.7097050902346873</c:v>
                </c:pt>
                <c:pt idx="3">
                  <c:v>0.36574342128112641</c:v>
                </c:pt>
                <c:pt idx="4">
                  <c:v>3.5039556570986057</c:v>
                </c:pt>
                <c:pt idx="5">
                  <c:v>-4.522146317881619</c:v>
                </c:pt>
                <c:pt idx="6">
                  <c:v>-2.5159090706561384</c:v>
                </c:pt>
                <c:pt idx="7">
                  <c:v>-2.037162709711275</c:v>
                </c:pt>
                <c:pt idx="8">
                  <c:v>-1.282348517396932</c:v>
                </c:pt>
                <c:pt idx="9">
                  <c:v>-0.44660985097644051</c:v>
                </c:pt>
                <c:pt idx="10">
                  <c:v>-0.38660068471889403</c:v>
                </c:pt>
                <c:pt idx="11">
                  <c:v>-0.36208207387771885</c:v>
                </c:pt>
                <c:pt idx="12">
                  <c:v>-0.25562019041623119</c:v>
                </c:pt>
                <c:pt idx="13">
                  <c:v>-0.3059183969092435</c:v>
                </c:pt>
                <c:pt idx="14">
                  <c:v>-0.35368909848512009</c:v>
                </c:pt>
                <c:pt idx="15">
                  <c:v>-0.20637755096684426</c:v>
                </c:pt>
                <c:pt idx="16">
                  <c:v>-0.15624021628510754</c:v>
                </c:pt>
                <c:pt idx="17">
                  <c:v>-0.21988787309940053</c:v>
                </c:pt>
                <c:pt idx="18">
                  <c:v>-0.3077241635122881</c:v>
                </c:pt>
                <c:pt idx="19">
                  <c:v>-0.43846186006461474</c:v>
                </c:pt>
                <c:pt idx="20">
                  <c:v>-0.37403454159795435</c:v>
                </c:pt>
                <c:pt idx="21">
                  <c:v>-0.17781893856189396</c:v>
                </c:pt>
                <c:pt idx="22">
                  <c:v>-0.19731380973136708</c:v>
                </c:pt>
                <c:pt idx="23">
                  <c:v>-0.198287209986756</c:v>
                </c:pt>
                <c:pt idx="24">
                  <c:v>-0.17009805846923562</c:v>
                </c:pt>
                <c:pt idx="25">
                  <c:v>1.2683061459231202E-2</c:v>
                </c:pt>
                <c:pt idx="26">
                  <c:v>0.21876983808375822</c:v>
                </c:pt>
                <c:pt idx="27">
                  <c:v>0.2266267895379096</c:v>
                </c:pt>
                <c:pt idx="28">
                  <c:v>0.25628071782314005</c:v>
                </c:pt>
                <c:pt idx="29">
                  <c:v>0.23214988257039276</c:v>
                </c:pt>
                <c:pt idx="30">
                  <c:v>0.34652400073321821</c:v>
                </c:pt>
                <c:pt idx="31">
                  <c:v>0.51077010291871738</c:v>
                </c:pt>
                <c:pt idx="32">
                  <c:v>0.52446708411215304</c:v>
                </c:pt>
                <c:pt idx="33">
                  <c:v>0.55815706266679888</c:v>
                </c:pt>
                <c:pt idx="34">
                  <c:v>0.58059294262599992</c:v>
                </c:pt>
                <c:pt idx="35">
                  <c:v>0.72005663890011484</c:v>
                </c:pt>
                <c:pt idx="36">
                  <c:v>0.88615516469592537</c:v>
                </c:pt>
                <c:pt idx="37">
                  <c:v>0.95259405894274563</c:v>
                </c:pt>
                <c:pt idx="38">
                  <c:v>1.0098649242881355</c:v>
                </c:pt>
                <c:pt idx="39">
                  <c:v>1.081375711518862</c:v>
                </c:pt>
                <c:pt idx="40">
                  <c:v>1.2500069867859778</c:v>
                </c:pt>
                <c:pt idx="41">
                  <c:v>1.3695702201623274</c:v>
                </c:pt>
                <c:pt idx="42">
                  <c:v>1.4418693742767217</c:v>
                </c:pt>
                <c:pt idx="43">
                  <c:v>1.5200285823665407</c:v>
                </c:pt>
                <c:pt idx="44">
                  <c:v>1.6042389033781423</c:v>
                </c:pt>
                <c:pt idx="45">
                  <c:v>1.7122969106463497</c:v>
                </c:pt>
                <c:pt idx="46">
                  <c:v>1.7691025382265875</c:v>
                </c:pt>
                <c:pt idx="47">
                  <c:v>1.8553281336741305</c:v>
                </c:pt>
                <c:pt idx="48">
                  <c:v>1.9015854221777257</c:v>
                </c:pt>
                <c:pt idx="49">
                  <c:v>1.951629572602263</c:v>
                </c:pt>
                <c:pt idx="50">
                  <c:v>2.1032045832114004</c:v>
                </c:pt>
                <c:pt idx="51">
                  <c:v>2.2631608365921108</c:v>
                </c:pt>
                <c:pt idx="52">
                  <c:v>2.2982335919298023</c:v>
                </c:pt>
                <c:pt idx="53">
                  <c:v>2.2860687971541069</c:v>
                </c:pt>
                <c:pt idx="54">
                  <c:v>2.2822843319731057</c:v>
                </c:pt>
                <c:pt idx="55">
                  <c:v>2.2866571185856039</c:v>
                </c:pt>
                <c:pt idx="56">
                  <c:v>2.2785431452676401</c:v>
                </c:pt>
                <c:pt idx="57">
                  <c:v>2.2756622248309193</c:v>
                </c:pt>
                <c:pt idx="58">
                  <c:v>2.2226002882580298</c:v>
                </c:pt>
                <c:pt idx="59">
                  <c:v>2.182245708677871</c:v>
                </c:pt>
                <c:pt idx="60">
                  <c:v>2.2305221664608919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7-486C-A9A0-07610A3C65A7}"/>
            </c:ext>
          </c:extLst>
        </c:ser>
        <c:ser>
          <c:idx val="1"/>
          <c:order val="2"/>
          <c:tx>
            <c:strRef>
              <c:f>III.3!$C$4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III.3!$C$5:$C$65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7-486C-A9A0-07610A3C6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86752"/>
        <c:axId val="432588288"/>
      </c:lineChart>
      <c:lineChart>
        <c:grouping val="standard"/>
        <c:varyColors val="0"/>
        <c:ser>
          <c:idx val="2"/>
          <c:order val="3"/>
          <c:tx>
            <c:strRef>
              <c:f>III.3!$D$4</c:f>
              <c:strCache>
                <c:ptCount val="1"/>
                <c:pt idx="0">
                  <c:v> Nettoformue (h.akse)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III.3!$D$5:$D$65</c:f>
              <c:numCache>
                <c:formatCode>0.00</c:formatCode>
                <c:ptCount val="61"/>
                <c:pt idx="1">
                  <c:v>-3.3779164857401782</c:v>
                </c:pt>
                <c:pt idx="2">
                  <c:v>-0.29814638918746944</c:v>
                </c:pt>
                <c:pt idx="3">
                  <c:v>1.4197530314512228</c:v>
                </c:pt>
                <c:pt idx="4">
                  <c:v>6.2645711313160284</c:v>
                </c:pt>
                <c:pt idx="5">
                  <c:v>2.2594296458881016</c:v>
                </c:pt>
                <c:pt idx="6">
                  <c:v>-1.4043698176201389E-2</c:v>
                </c:pt>
                <c:pt idx="7">
                  <c:v>-1.7435255702703993</c:v>
                </c:pt>
                <c:pt idx="8">
                  <c:v>-2.7207663584475847</c:v>
                </c:pt>
                <c:pt idx="9">
                  <c:v>-2.8143691914321169</c:v>
                </c:pt>
                <c:pt idx="10">
                  <c:v>-2.8960179271973603</c:v>
                </c:pt>
                <c:pt idx="11">
                  <c:v>-3.180407340667978</c:v>
                </c:pt>
                <c:pt idx="12">
                  <c:v>-3.3518713277781322</c:v>
                </c:pt>
                <c:pt idx="13">
                  <c:v>-3.5800650177528661</c:v>
                </c:pt>
                <c:pt idx="14">
                  <c:v>-3.8546882623820049</c:v>
                </c:pt>
                <c:pt idx="15">
                  <c:v>-3.9619925183002924</c:v>
                </c:pt>
                <c:pt idx="16">
                  <c:v>-4.0477524122328807</c:v>
                </c:pt>
                <c:pt idx="17">
                  <c:v>-4.2021482154583403</c:v>
                </c:pt>
                <c:pt idx="18">
                  <c:v>-4.4546122055137545</c:v>
                </c:pt>
                <c:pt idx="19">
                  <c:v>-4.8397790155316711</c:v>
                </c:pt>
                <c:pt idx="20">
                  <c:v>-5.1229979579701554</c:v>
                </c:pt>
                <c:pt idx="21">
                  <c:v>-5.2604375200874998</c:v>
                </c:pt>
                <c:pt idx="22">
                  <c:v>-5.4241057799143624</c:v>
                </c:pt>
                <c:pt idx="23">
                  <c:v>-5.5949673530491193</c:v>
                </c:pt>
                <c:pt idx="24">
                  <c:v>-5.7392521690940317</c:v>
                </c:pt>
                <c:pt idx="25">
                  <c:v>-5.6738425442058755</c:v>
                </c:pt>
                <c:pt idx="26">
                  <c:v>-5.4546208015381339</c:v>
                </c:pt>
                <c:pt idx="27">
                  <c:v>-5.2400422783213596</c:v>
                </c:pt>
                <c:pt idx="28">
                  <c:v>-4.9960424895394402</c:v>
                </c:pt>
                <c:pt idx="29">
                  <c:v>-4.7845342084442501</c:v>
                </c:pt>
                <c:pt idx="30">
                  <c:v>-4.4305701721552122</c:v>
                </c:pt>
                <c:pt idx="31">
                  <c:v>-3.9532025925421057</c:v>
                </c:pt>
                <c:pt idx="32">
                  <c:v>-3.4657531634931154</c:v>
                </c:pt>
                <c:pt idx="33">
                  <c:v>-2.9389493088574072</c:v>
                </c:pt>
                <c:pt idx="34">
                  <c:v>-2.3921842553817694</c:v>
                </c:pt>
                <c:pt idx="35">
                  <c:v>-1.6880969338978684</c:v>
                </c:pt>
                <c:pt idx="36">
                  <c:v>-0.82439397335478548</c:v>
                </c:pt>
                <c:pt idx="37">
                  <c:v>0.11753475890566224</c:v>
                </c:pt>
                <c:pt idx="38">
                  <c:v>1.1287250135060651</c:v>
                </c:pt>
                <c:pt idx="39">
                  <c:v>2.2236918283049181</c:v>
                </c:pt>
                <c:pt idx="40">
                  <c:v>3.4919883427204179</c:v>
                </c:pt>
                <c:pt idx="41">
                  <c:v>4.9064331022854653</c:v>
                </c:pt>
                <c:pt idx="42">
                  <c:v>6.4103477740709387</c:v>
                </c:pt>
                <c:pt idx="43">
                  <c:v>8.0060083405592231</c:v>
                </c:pt>
                <c:pt idx="44">
                  <c:v>9.7140548792674721</c:v>
                </c:pt>
                <c:pt idx="45">
                  <c:v>11.532512975026192</c:v>
                </c:pt>
                <c:pt idx="46">
                  <c:v>13.457492842307103</c:v>
                </c:pt>
                <c:pt idx="47">
                  <c:v>15.494753235615292</c:v>
                </c:pt>
                <c:pt idx="48">
                  <c:v>17.58841383482434</c:v>
                </c:pt>
                <c:pt idx="49">
                  <c:v>19.773178370483308</c:v>
                </c:pt>
                <c:pt idx="50">
                  <c:v>22.041513928450527</c:v>
                </c:pt>
                <c:pt idx="51">
                  <c:v>24.599969632201365</c:v>
                </c:pt>
                <c:pt idx="52">
                  <c:v>27.227587220329042</c:v>
                </c:pt>
                <c:pt idx="53">
                  <c:v>29.878297766625561</c:v>
                </c:pt>
                <c:pt idx="54">
                  <c:v>32.561488846253624</c:v>
                </c:pt>
                <c:pt idx="55">
                  <c:v>35.202936837321694</c:v>
                </c:pt>
                <c:pt idx="56">
                  <c:v>37.945061162825596</c:v>
                </c:pt>
                <c:pt idx="57">
                  <c:v>40.713862897364223</c:v>
                </c:pt>
                <c:pt idx="58">
                  <c:v>43.433923172309278</c:v>
                </c:pt>
                <c:pt idx="59">
                  <c:v>46.160463005930986</c:v>
                </c:pt>
                <c:pt idx="60">
                  <c:v>48.745196003817135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37-486C-A9A0-07610A3C6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390520"/>
        <c:axId val="793390848"/>
      </c:lineChart>
      <c:dateAx>
        <c:axId val="432586752"/>
        <c:scaling>
          <c:orientation val="minMax"/>
          <c:max val="63920"/>
          <c:min val="42005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588288"/>
        <c:crossesAt val="-1000"/>
        <c:auto val="1"/>
        <c:lblOffset val="100"/>
        <c:baseTimeUnit val="years"/>
        <c:majorUnit val="10"/>
        <c:minorUnit val="10"/>
      </c:dateAx>
      <c:valAx>
        <c:axId val="432588288"/>
        <c:scaling>
          <c:orientation val="minMax"/>
          <c:max val="7.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32586752"/>
        <c:crosses val="autoZero"/>
        <c:crossBetween val="midCat"/>
        <c:majorUnit val="2.5"/>
      </c:valAx>
      <c:valAx>
        <c:axId val="793390848"/>
        <c:scaling>
          <c:orientation val="minMax"/>
          <c:max val="75"/>
          <c:min val="-50"/>
        </c:scaling>
        <c:delete val="0"/>
        <c:axPos val="r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793390520"/>
        <c:crosses val="max"/>
        <c:crossBetween val="between"/>
        <c:majorUnit val="25"/>
      </c:valAx>
      <c:dateAx>
        <c:axId val="793390520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793390848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879633637488391E-3"/>
          <c:y val="0.86073390964935903"/>
          <c:w val="0.9980455230678876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III.4!$F$4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III.4!$F$5:$F$65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6-4D4F-81A1-E627BB69DDF8}"/>
            </c:ext>
          </c:extLst>
        </c:ser>
        <c:ser>
          <c:idx val="0"/>
          <c:order val="1"/>
          <c:tx>
            <c:strRef>
              <c:f>III.4!$B$4</c:f>
              <c:strCache>
                <c:ptCount val="1"/>
                <c:pt idx="0">
                  <c:v> Saldo inkl. pension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III.4!$B$5:$B$65</c:f>
              <c:numCache>
                <c:formatCode>0.00</c:formatCode>
                <c:ptCount val="61"/>
                <c:pt idx="1">
                  <c:v>2.2168975561987323</c:v>
                </c:pt>
                <c:pt idx="2">
                  <c:v>3.8526066551967006</c:v>
                </c:pt>
                <c:pt idx="3">
                  <c:v>2.8695813803850787</c:v>
                </c:pt>
                <c:pt idx="4">
                  <c:v>6.2522846770566129</c:v>
                </c:pt>
                <c:pt idx="5">
                  <c:v>-1.7308183829974104</c:v>
                </c:pt>
                <c:pt idx="6">
                  <c:v>0.45104593584800012</c:v>
                </c:pt>
                <c:pt idx="7">
                  <c:v>0.9032485392484686</c:v>
                </c:pt>
                <c:pt idx="8">
                  <c:v>1.5982360031130405</c:v>
                </c:pt>
                <c:pt idx="9">
                  <c:v>2.4010632775581331</c:v>
                </c:pt>
                <c:pt idx="10">
                  <c:v>2.3960542545252852</c:v>
                </c:pt>
                <c:pt idx="11">
                  <c:v>2.4659147673219719</c:v>
                </c:pt>
                <c:pt idx="12">
                  <c:v>2.5975574900804044</c:v>
                </c:pt>
                <c:pt idx="13">
                  <c:v>2.5688499593032472</c:v>
                </c:pt>
                <c:pt idx="14">
                  <c:v>2.5442145517336754</c:v>
                </c:pt>
                <c:pt idx="15">
                  <c:v>2.7117133853507256</c:v>
                </c:pt>
                <c:pt idx="16">
                  <c:v>2.7682530106070486</c:v>
                </c:pt>
                <c:pt idx="17">
                  <c:v>2.7279823121355298</c:v>
                </c:pt>
                <c:pt idx="18">
                  <c:v>2.6622574516521267</c:v>
                </c:pt>
                <c:pt idx="19">
                  <c:v>2.5514011069108844</c:v>
                </c:pt>
                <c:pt idx="20">
                  <c:v>2.6291335838771137</c:v>
                </c:pt>
                <c:pt idx="21">
                  <c:v>2.809825457136665</c:v>
                </c:pt>
                <c:pt idx="22">
                  <c:v>2.8060009623564914</c:v>
                </c:pt>
                <c:pt idx="23">
                  <c:v>2.8202572936175665</c:v>
                </c:pt>
                <c:pt idx="24">
                  <c:v>2.8579140292803795</c:v>
                </c:pt>
                <c:pt idx="25">
                  <c:v>3.0438017877602288</c:v>
                </c:pt>
                <c:pt idx="26">
                  <c:v>3.2369134425435009</c:v>
                </c:pt>
                <c:pt idx="27">
                  <c:v>3.2624666069221826</c:v>
                </c:pt>
                <c:pt idx="28">
                  <c:v>3.3137900936120386</c:v>
                </c:pt>
                <c:pt idx="29">
                  <c:v>3.3015897783044794</c:v>
                </c:pt>
                <c:pt idx="30">
                  <c:v>3.4279301992102837</c:v>
                </c:pt>
                <c:pt idx="31">
                  <c:v>3.584251811836944</c:v>
                </c:pt>
                <c:pt idx="32">
                  <c:v>3.6227671360821381</c:v>
                </c:pt>
                <c:pt idx="33">
                  <c:v>3.6861698305859139</c:v>
                </c:pt>
                <c:pt idx="34">
                  <c:v>3.7305153412048742</c:v>
                </c:pt>
                <c:pt idx="35">
                  <c:v>3.8981027055804676</c:v>
                </c:pt>
                <c:pt idx="36">
                  <c:v>4.0822728489286364</c:v>
                </c:pt>
                <c:pt idx="37">
                  <c:v>4.1986976597237025</c:v>
                </c:pt>
                <c:pt idx="38">
                  <c:v>4.309783083975482</c:v>
                </c:pt>
                <c:pt idx="39">
                  <c:v>4.4303368311556293</c:v>
                </c:pt>
                <c:pt idx="40">
                  <c:v>4.6544984914017942</c:v>
                </c:pt>
                <c:pt idx="41">
                  <c:v>4.8256044873577464</c:v>
                </c:pt>
                <c:pt idx="42">
                  <c:v>4.9746659452830393</c:v>
                </c:pt>
                <c:pt idx="43">
                  <c:v>5.1339607926169641</c:v>
                </c:pt>
                <c:pt idx="44">
                  <c:v>5.2993372177312983</c:v>
                </c:pt>
                <c:pt idx="45">
                  <c:v>5.4962820577888571</c:v>
                </c:pt>
                <c:pt idx="46">
                  <c:v>5.6415516829274539</c:v>
                </c:pt>
                <c:pt idx="47">
                  <c:v>5.8318719812684332</c:v>
                </c:pt>
                <c:pt idx="48">
                  <c:v>5.9871054527503684</c:v>
                </c:pt>
                <c:pt idx="49">
                  <c:v>6.1444325250706324</c:v>
                </c:pt>
                <c:pt idx="50">
                  <c:v>6.4049947248249524</c:v>
                </c:pt>
                <c:pt idx="51">
                  <c:v>6.6680179498382302</c:v>
                </c:pt>
                <c:pt idx="52">
                  <c:v>6.8321690164356585</c:v>
                </c:pt>
                <c:pt idx="53">
                  <c:v>6.9517481940106363</c:v>
                </c:pt>
                <c:pt idx="54">
                  <c:v>7.0794319241969976</c:v>
                </c:pt>
                <c:pt idx="55">
                  <c:v>7.2117756550205669</c:v>
                </c:pt>
                <c:pt idx="56">
                  <c:v>7.3274537730956126</c:v>
                </c:pt>
                <c:pt idx="57">
                  <c:v>7.4580786668024945</c:v>
                </c:pt>
                <c:pt idx="58">
                  <c:v>7.5374028750923046</c:v>
                </c:pt>
                <c:pt idx="59">
                  <c:v>7.6252393742397642</c:v>
                </c:pt>
                <c:pt idx="60">
                  <c:v>7.7915346390818376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6-4D4F-81A1-E627BB69DDF8}"/>
            </c:ext>
          </c:extLst>
        </c:ser>
        <c:ser>
          <c:idx val="1"/>
          <c:order val="2"/>
          <c:tx>
            <c:strRef>
              <c:f>III.4!$C$4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III.4!$C$5:$C$65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56-4D4F-81A1-E627BB69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18304"/>
        <c:axId val="414819840"/>
      </c:lineChart>
      <c:lineChart>
        <c:grouping val="standard"/>
        <c:varyColors val="0"/>
        <c:ser>
          <c:idx val="2"/>
          <c:order val="3"/>
          <c:tx>
            <c:strRef>
              <c:f>III.4!$D$4</c:f>
              <c:strCache>
                <c:ptCount val="1"/>
                <c:pt idx="0">
                  <c:v> Nettoformue (h.akse)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III.4!$D$5:$D$65</c:f>
              <c:numCache>
                <c:formatCode>0.00</c:formatCode>
                <c:ptCount val="61"/>
                <c:pt idx="1">
                  <c:v>-3.3779164857401782</c:v>
                </c:pt>
                <c:pt idx="2">
                  <c:v>-0.29814638918746944</c:v>
                </c:pt>
                <c:pt idx="3">
                  <c:v>1.4197530314512228</c:v>
                </c:pt>
                <c:pt idx="4">
                  <c:v>6.2645711313160284</c:v>
                </c:pt>
                <c:pt idx="5">
                  <c:v>2.2594296458881016</c:v>
                </c:pt>
                <c:pt idx="6">
                  <c:v>-1.4043698176201389E-2</c:v>
                </c:pt>
                <c:pt idx="7">
                  <c:v>-1.7435255702703993</c:v>
                </c:pt>
                <c:pt idx="8">
                  <c:v>-2.7207663584475847</c:v>
                </c:pt>
                <c:pt idx="9">
                  <c:v>-2.8143691914321169</c:v>
                </c:pt>
                <c:pt idx="10">
                  <c:v>-2.8960179271973603</c:v>
                </c:pt>
                <c:pt idx="11">
                  <c:v>-3.180407340667978</c:v>
                </c:pt>
                <c:pt idx="12">
                  <c:v>-3.3518713277781322</c:v>
                </c:pt>
                <c:pt idx="13">
                  <c:v>-3.5800650177528661</c:v>
                </c:pt>
                <c:pt idx="14">
                  <c:v>-3.8546882623820049</c:v>
                </c:pt>
                <c:pt idx="15">
                  <c:v>-3.9619925183002924</c:v>
                </c:pt>
                <c:pt idx="16">
                  <c:v>-4.0477524122328807</c:v>
                </c:pt>
                <c:pt idx="17">
                  <c:v>-4.2021482154583403</c:v>
                </c:pt>
                <c:pt idx="18">
                  <c:v>-4.4546122055137545</c:v>
                </c:pt>
                <c:pt idx="19">
                  <c:v>-4.8397790155316711</c:v>
                </c:pt>
                <c:pt idx="20">
                  <c:v>-5.1229979579701554</c:v>
                </c:pt>
                <c:pt idx="21">
                  <c:v>-5.2604375200874998</c:v>
                </c:pt>
                <c:pt idx="22">
                  <c:v>-5.4241057799143624</c:v>
                </c:pt>
                <c:pt idx="23">
                  <c:v>-5.5949673530491193</c:v>
                </c:pt>
                <c:pt idx="24">
                  <c:v>-5.7392521690940317</c:v>
                </c:pt>
                <c:pt idx="25">
                  <c:v>-5.6738425442058755</c:v>
                </c:pt>
                <c:pt idx="26">
                  <c:v>-5.4546208015381339</c:v>
                </c:pt>
                <c:pt idx="27">
                  <c:v>-5.2400422783213596</c:v>
                </c:pt>
                <c:pt idx="28">
                  <c:v>-4.9960424895394402</c:v>
                </c:pt>
                <c:pt idx="29">
                  <c:v>-4.7845342084442501</c:v>
                </c:pt>
                <c:pt idx="30">
                  <c:v>-4.4305701721552122</c:v>
                </c:pt>
                <c:pt idx="31">
                  <c:v>-3.9532025925421057</c:v>
                </c:pt>
                <c:pt idx="32">
                  <c:v>-3.4657531634931154</c:v>
                </c:pt>
                <c:pt idx="33">
                  <c:v>-2.9389493088574072</c:v>
                </c:pt>
                <c:pt idx="34">
                  <c:v>-2.3921842553817694</c:v>
                </c:pt>
                <c:pt idx="35">
                  <c:v>-1.6880969338978684</c:v>
                </c:pt>
                <c:pt idx="36">
                  <c:v>-0.82439397335478548</c:v>
                </c:pt>
                <c:pt idx="37">
                  <c:v>0.11753475890566224</c:v>
                </c:pt>
                <c:pt idx="38">
                  <c:v>1.1287250135060651</c:v>
                </c:pt>
                <c:pt idx="39">
                  <c:v>2.2236918283049181</c:v>
                </c:pt>
                <c:pt idx="40">
                  <c:v>3.4919883427204179</c:v>
                </c:pt>
                <c:pt idx="41">
                  <c:v>4.9064331022854653</c:v>
                </c:pt>
                <c:pt idx="42">
                  <c:v>6.4103477740709387</c:v>
                </c:pt>
                <c:pt idx="43">
                  <c:v>8.0060083405592231</c:v>
                </c:pt>
                <c:pt idx="44">
                  <c:v>9.7140548792674721</c:v>
                </c:pt>
                <c:pt idx="45">
                  <c:v>11.532512975026192</c:v>
                </c:pt>
                <c:pt idx="46">
                  <c:v>13.457492842307103</c:v>
                </c:pt>
                <c:pt idx="47">
                  <c:v>15.494753235615292</c:v>
                </c:pt>
                <c:pt idx="48">
                  <c:v>17.58841383482434</c:v>
                </c:pt>
                <c:pt idx="49">
                  <c:v>19.773178370483308</c:v>
                </c:pt>
                <c:pt idx="50">
                  <c:v>22.041513928450527</c:v>
                </c:pt>
                <c:pt idx="51">
                  <c:v>24.599969632201365</c:v>
                </c:pt>
                <c:pt idx="52">
                  <c:v>27.227587220329042</c:v>
                </c:pt>
                <c:pt idx="53">
                  <c:v>29.878297766625561</c:v>
                </c:pt>
                <c:pt idx="54">
                  <c:v>32.561488846253624</c:v>
                </c:pt>
                <c:pt idx="55">
                  <c:v>35.202936837321694</c:v>
                </c:pt>
                <c:pt idx="56">
                  <c:v>37.945061162825596</c:v>
                </c:pt>
                <c:pt idx="57">
                  <c:v>40.713862897364223</c:v>
                </c:pt>
                <c:pt idx="58">
                  <c:v>43.433923172309278</c:v>
                </c:pt>
                <c:pt idx="59">
                  <c:v>46.160463005930986</c:v>
                </c:pt>
                <c:pt idx="60">
                  <c:v>48.745196003817135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56-4D4F-81A1-E627BB69DDF8}"/>
            </c:ext>
          </c:extLst>
        </c:ser>
        <c:ser>
          <c:idx val="3"/>
          <c:order val="4"/>
          <c:tx>
            <c:strRef>
              <c:f>III.4!$E$4</c:f>
              <c:strCache>
                <c:ptCount val="1"/>
                <c:pt idx="0">
                  <c:v> Nettoformue inkl. pension (h.akse)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III.4!$E$5:$E$65</c:f>
              <c:numCache>
                <c:formatCode>0.00</c:formatCode>
                <c:ptCount val="61"/>
                <c:pt idx="1">
                  <c:v>54.693299975447836</c:v>
                </c:pt>
                <c:pt idx="2">
                  <c:v>58.006346028173617</c:v>
                </c:pt>
                <c:pt idx="3">
                  <c:v>61.245164411218539</c:v>
                </c:pt>
                <c:pt idx="4">
                  <c:v>67.396672460464245</c:v>
                </c:pt>
                <c:pt idx="5">
                  <c:v>64.771267267202774</c:v>
                </c:pt>
                <c:pt idx="6">
                  <c:v>67.103182353510164</c:v>
                </c:pt>
                <c:pt idx="7">
                  <c:v>65.74936341996505</c:v>
                </c:pt>
                <c:pt idx="8">
                  <c:v>65.632049080228327</c:v>
                </c:pt>
                <c:pt idx="9">
                  <c:v>66.356408073263765</c:v>
                </c:pt>
                <c:pt idx="10">
                  <c:v>67.155905024579923</c:v>
                </c:pt>
                <c:pt idx="11">
                  <c:v>68.055120231799265</c:v>
                </c:pt>
                <c:pt idx="12">
                  <c:v>68.692335590718415</c:v>
                </c:pt>
                <c:pt idx="13">
                  <c:v>69.178136001569129</c:v>
                </c:pt>
                <c:pt idx="14">
                  <c:v>69.685409447298085</c:v>
                </c:pt>
                <c:pt idx="15">
                  <c:v>70.313984281950596</c:v>
                </c:pt>
                <c:pt idx="16">
                  <c:v>70.592899617391339</c:v>
                </c:pt>
                <c:pt idx="17">
                  <c:v>71.218418526821054</c:v>
                </c:pt>
                <c:pt idx="18">
                  <c:v>71.755920281991465</c:v>
                </c:pt>
                <c:pt idx="19">
                  <c:v>72.163626638557844</c:v>
                </c:pt>
                <c:pt idx="20">
                  <c:v>72.580070160571211</c:v>
                </c:pt>
                <c:pt idx="21">
                  <c:v>72.44026775801612</c:v>
                </c:pt>
                <c:pt idx="22">
                  <c:v>72.960152711184335</c:v>
                </c:pt>
                <c:pt idx="23">
                  <c:v>73.489785156716295</c:v>
                </c:pt>
                <c:pt idx="24">
                  <c:v>73.916445904000753</c:v>
                </c:pt>
                <c:pt idx="25">
                  <c:v>74.365296464397034</c:v>
                </c:pt>
                <c:pt idx="26">
                  <c:v>74.471484205605293</c:v>
                </c:pt>
                <c:pt idx="27">
                  <c:v>75.177945950423648</c:v>
                </c:pt>
                <c:pt idx="28">
                  <c:v>75.989838328518005</c:v>
                </c:pt>
                <c:pt idx="29">
                  <c:v>76.489271866421149</c:v>
                </c:pt>
                <c:pt idx="30">
                  <c:v>77.109542728022632</c:v>
                </c:pt>
                <c:pt idx="31">
                  <c:v>77.264782916583869</c:v>
                </c:pt>
                <c:pt idx="32">
                  <c:v>78.060355091214817</c:v>
                </c:pt>
                <c:pt idx="33">
                  <c:v>78.960496464374231</c:v>
                </c:pt>
                <c:pt idx="34">
                  <c:v>79.613355504199191</c:v>
                </c:pt>
                <c:pt idx="35">
                  <c:v>80.493061766712486</c:v>
                </c:pt>
                <c:pt idx="36">
                  <c:v>81.017714816410674</c:v>
                </c:pt>
                <c:pt idx="37">
                  <c:v>82.216791049354683</c:v>
                </c:pt>
                <c:pt idx="38">
                  <c:v>83.491933081158649</c:v>
                </c:pt>
                <c:pt idx="39">
                  <c:v>84.652731381340132</c:v>
                </c:pt>
                <c:pt idx="40">
                  <c:v>86.062650315946712</c:v>
                </c:pt>
                <c:pt idx="41">
                  <c:v>87.297719689071911</c:v>
                </c:pt>
                <c:pt idx="42">
                  <c:v>89.097738803638777</c:v>
                </c:pt>
                <c:pt idx="43">
                  <c:v>91.001472582162222</c:v>
                </c:pt>
                <c:pt idx="44">
                  <c:v>92.897807276169317</c:v>
                </c:pt>
                <c:pt idx="45">
                  <c:v>94.999438477979268</c:v>
                </c:pt>
                <c:pt idx="46">
                  <c:v>97.018159659260178</c:v>
                </c:pt>
                <c:pt idx="47">
                  <c:v>99.445993999644543</c:v>
                </c:pt>
                <c:pt idx="48">
                  <c:v>101.94301723396821</c:v>
                </c:pt>
                <c:pt idx="49">
                  <c:v>104.38982574068062</c:v>
                </c:pt>
                <c:pt idx="50">
                  <c:v>106.98317214900747</c:v>
                </c:pt>
                <c:pt idx="51">
                  <c:v>109.3992395208379</c:v>
                </c:pt>
                <c:pt idx="52">
                  <c:v>112.31477241891903</c:v>
                </c:pt>
                <c:pt idx="53">
                  <c:v>115.24030951262365</c:v>
                </c:pt>
                <c:pt idx="54">
                  <c:v>118.16411148172381</c:v>
                </c:pt>
                <c:pt idx="55">
                  <c:v>121.0153086816095</c:v>
                </c:pt>
                <c:pt idx="56">
                  <c:v>123.7344233779998</c:v>
                </c:pt>
                <c:pt idx="57">
                  <c:v>126.69874812456931</c:v>
                </c:pt>
                <c:pt idx="58">
                  <c:v>129.58470772401495</c:v>
                </c:pt>
                <c:pt idx="59">
                  <c:v>132.37933038198253</c:v>
                </c:pt>
                <c:pt idx="60">
                  <c:v>135.03907566481996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56-4D4F-81A1-E627BB69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27264"/>
        <c:axId val="414821376"/>
      </c:lineChart>
      <c:dateAx>
        <c:axId val="41481830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4819840"/>
        <c:crossesAt val="-4"/>
        <c:auto val="1"/>
        <c:lblOffset val="100"/>
        <c:baseTimeUnit val="years"/>
        <c:majorUnit val="10"/>
        <c:minorUnit val="10"/>
      </c:dateAx>
      <c:valAx>
        <c:axId val="414819840"/>
        <c:scaling>
          <c:orientation val="minMax"/>
          <c:max val="10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4818304"/>
        <c:crosses val="autoZero"/>
        <c:crossBetween val="midCat"/>
      </c:valAx>
      <c:valAx>
        <c:axId val="414821376"/>
        <c:scaling>
          <c:orientation val="minMax"/>
          <c:max val="200"/>
          <c:min val="-80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414827264"/>
        <c:crosses val="max"/>
        <c:crossBetween val="between"/>
        <c:majorUnit val="40"/>
      </c:valAx>
      <c:dateAx>
        <c:axId val="41482726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414821376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III.5!$D$4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III.5!$A$5:$A$90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III.5!$D$5:$D$90</c:f>
              <c:numCache>
                <c:formatCode>0.00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1-4668-B84B-49CC8BCF2B9C}"/>
            </c:ext>
          </c:extLst>
        </c:ser>
        <c:ser>
          <c:idx val="0"/>
          <c:order val="1"/>
          <c:tx>
            <c:strRef>
              <c:f>III.5!$C$4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III.5!$A$5:$A$90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III.5!$C$5:$C$65</c:f>
              <c:numCache>
                <c:formatCode>0.00</c:formatCode>
                <c:ptCount val="61"/>
                <c:pt idx="1">
                  <c:v>-7.3035245534633045E-2</c:v>
                </c:pt>
                <c:pt idx="2">
                  <c:v>1.4497465599211983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0.22540876983045788</c:v>
                </c:pt>
                <c:pt idx="12">
                  <c:v>0.27770600314676447</c:v>
                </c:pt>
                <c:pt idx="13">
                  <c:v>0.20595285432052249</c:v>
                </c:pt>
                <c:pt idx="14">
                  <c:v>0.14277175753051585</c:v>
                </c:pt>
                <c:pt idx="15">
                  <c:v>0.24843219655011997</c:v>
                </c:pt>
                <c:pt idx="16">
                  <c:v>0.29940010540824252</c:v>
                </c:pt>
                <c:pt idx="17">
                  <c:v>0.24201490200728559</c:v>
                </c:pt>
                <c:pt idx="18">
                  <c:v>0.16100880161696288</c:v>
                </c:pt>
                <c:pt idx="19">
                  <c:v>3.6366060493001444E-2</c:v>
                </c:pt>
                <c:pt idx="20">
                  <c:v>0.1027388817867667</c:v>
                </c:pt>
                <c:pt idx="21">
                  <c:v>0.29453423242333376</c:v>
                </c:pt>
                <c:pt idx="22">
                  <c:v>0.29602525740891905</c:v>
                </c:pt>
                <c:pt idx="23">
                  <c:v>0.30827960918735858</c:v>
                </c:pt>
                <c:pt idx="24">
                  <c:v>0.3517634787163279</c:v>
                </c:pt>
                <c:pt idx="25">
                  <c:v>0.53173409084095635</c:v>
                </c:pt>
                <c:pt idx="26">
                  <c:v>0.75715296169492907</c:v>
                </c:pt>
                <c:pt idx="27">
                  <c:v>0.80919567959980099</c:v>
                </c:pt>
                <c:pt idx="28">
                  <c:v>0.87761989590515788</c:v>
                </c:pt>
                <c:pt idx="29">
                  <c:v>0.88998219882993923</c:v>
                </c:pt>
                <c:pt idx="30">
                  <c:v>1.0382178502707637</c:v>
                </c:pt>
                <c:pt idx="31">
                  <c:v>1.2559975758154789</c:v>
                </c:pt>
                <c:pt idx="32">
                  <c:v>1.3374959680489413</c:v>
                </c:pt>
                <c:pt idx="33">
                  <c:v>1.4258380463522811</c:v>
                </c:pt>
                <c:pt idx="34">
                  <c:v>1.5063791126242154</c:v>
                </c:pt>
                <c:pt idx="35">
                  <c:v>1.6896699128821346</c:v>
                </c:pt>
                <c:pt idx="36">
                  <c:v>1.8744685479674321</c:v>
                </c:pt>
                <c:pt idx="37">
                  <c:v>1.9912031087075244</c:v>
                </c:pt>
                <c:pt idx="38">
                  <c:v>2.1363201502890901</c:v>
                </c:pt>
                <c:pt idx="39">
                  <c:v>2.2863094961079833</c:v>
                </c:pt>
                <c:pt idx="40">
                  <c:v>2.4576132751342721</c:v>
                </c:pt>
                <c:pt idx="41">
                  <c:v>2.5642403596739842</c:v>
                </c:pt>
                <c:pt idx="42">
                  <c:v>2.7209387371619727</c:v>
                </c:pt>
                <c:pt idx="43">
                  <c:v>2.8791177731147579</c:v>
                </c:pt>
                <c:pt idx="44">
                  <c:v>3.0349895633587787</c:v>
                </c:pt>
                <c:pt idx="45">
                  <c:v>3.2970909283255607</c:v>
                </c:pt>
                <c:pt idx="46">
                  <c:v>3.6066859365348867</c:v>
                </c:pt>
                <c:pt idx="47">
                  <c:v>3.8345026423557491</c:v>
                </c:pt>
                <c:pt idx="48">
                  <c:v>3.9902929885811824</c:v>
                </c:pt>
                <c:pt idx="49">
                  <c:v>4.1394302577832418</c:v>
                </c:pt>
                <c:pt idx="50">
                  <c:v>4.4070686894556763</c:v>
                </c:pt>
                <c:pt idx="51">
                  <c:v>4.7037347721339273</c:v>
                </c:pt>
                <c:pt idx="52">
                  <c:v>4.8945837006151818</c:v>
                </c:pt>
                <c:pt idx="53">
                  <c:v>5.0284210184363536</c:v>
                </c:pt>
                <c:pt idx="54">
                  <c:v>5.1770251594354022</c:v>
                </c:pt>
                <c:pt idx="55">
                  <c:v>5.307559577659104</c:v>
                </c:pt>
                <c:pt idx="56">
                  <c:v>5.4225833415902764</c:v>
                </c:pt>
                <c:pt idx="57">
                  <c:v>5.5879137868283157</c:v>
                </c:pt>
                <c:pt idx="58">
                  <c:v>5.7005441081762642</c:v>
                </c:pt>
                <c:pt idx="59">
                  <c:v>5.838328401586498</c:v>
                </c:pt>
                <c:pt idx="60">
                  <c:v>6.0407521116119893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1-4668-B84B-49CC8BCF2B9C}"/>
            </c:ext>
          </c:extLst>
        </c:ser>
        <c:ser>
          <c:idx val="1"/>
          <c:order val="2"/>
          <c:tx>
            <c:strRef>
              <c:f>III.5!$B$4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III.5!$A$5:$A$90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III.5!$B$5:$B$65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91-4668-B84B-49CC8BCF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039872"/>
        <c:axId val="415041408"/>
      </c:lineChart>
      <c:dateAx>
        <c:axId val="415039872"/>
        <c:scaling>
          <c:orientation val="minMax"/>
          <c:max val="63920"/>
          <c:min val="42005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041408"/>
        <c:crossesAt val="-100"/>
        <c:auto val="1"/>
        <c:lblOffset val="100"/>
        <c:baseTimeUnit val="years"/>
        <c:majorUnit val="10"/>
        <c:minorUnit val="10"/>
      </c:dateAx>
      <c:valAx>
        <c:axId val="415041408"/>
        <c:scaling>
          <c:orientation val="minMax"/>
          <c:max val="8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03987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III.6!$D$4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III.6!$D$5:$D$65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5-4E95-8EBC-C01A179F9C87}"/>
            </c:ext>
          </c:extLst>
        </c:ser>
        <c:ser>
          <c:idx val="0"/>
          <c:order val="1"/>
          <c:tx>
            <c:strRef>
              <c:f>III.6!$B$4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III.6!$B$5:$B$65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5-4E95-8EBC-C01A179F9C87}"/>
            </c:ext>
          </c:extLst>
        </c:ser>
        <c:ser>
          <c:idx val="1"/>
          <c:order val="2"/>
          <c:tx>
            <c:strRef>
              <c:f>III.6!$C$4</c:f>
              <c:strCache>
                <c:ptCount val="1"/>
                <c:pt idx="0">
                  <c:v> Gentagne epidemier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III.6!$A$5:$A$65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III.6!$C$5:$C$65</c:f>
              <c:numCache>
                <c:formatCode>0.00</c:formatCode>
                <c:ptCount val="61"/>
                <c:pt idx="1">
                  <c:v>-0.1059511204780374</c:v>
                </c:pt>
                <c:pt idx="2">
                  <c:v>1.5204269643931865</c:v>
                </c:pt>
                <c:pt idx="3">
                  <c:v>0.47656503098566039</c:v>
                </c:pt>
                <c:pt idx="4">
                  <c:v>3.8070005036662256</c:v>
                </c:pt>
                <c:pt idx="5">
                  <c:v>-4.2312917397732832</c:v>
                </c:pt>
                <c:pt idx="6">
                  <c:v>-2.2336430773240665</c:v>
                </c:pt>
                <c:pt idx="7">
                  <c:v>-1.7964672786266389</c:v>
                </c:pt>
                <c:pt idx="8">
                  <c:v>-1.1358766215745524</c:v>
                </c:pt>
                <c:pt idx="9">
                  <c:v>-0.36576744526081084</c:v>
                </c:pt>
                <c:pt idx="10">
                  <c:v>-4.9332842479497208</c:v>
                </c:pt>
                <c:pt idx="11">
                  <c:v>-2.4510305226013869</c:v>
                </c:pt>
                <c:pt idx="12">
                  <c:v>-1.8983782902198421</c:v>
                </c:pt>
                <c:pt idx="13">
                  <c:v>-1.84832926802617</c:v>
                </c:pt>
                <c:pt idx="14">
                  <c:v>-0.81335218928067377</c:v>
                </c:pt>
                <c:pt idx="15">
                  <c:v>-5.2051242071563388</c:v>
                </c:pt>
                <c:pt idx="16">
                  <c:v>-2.7417603550774232</c:v>
                </c:pt>
                <c:pt idx="17">
                  <c:v>-2.3812438009934431</c:v>
                </c:pt>
                <c:pt idx="18">
                  <c:v>-2.3903692007033066</c:v>
                </c:pt>
                <c:pt idx="19">
                  <c:v>-1.3948926911485982</c:v>
                </c:pt>
                <c:pt idx="20">
                  <c:v>-5.8768503236285605</c:v>
                </c:pt>
                <c:pt idx="21">
                  <c:v>-3.2824664277978788</c:v>
                </c:pt>
                <c:pt idx="22">
                  <c:v>-2.8896088519412984</c:v>
                </c:pt>
                <c:pt idx="23">
                  <c:v>-2.8218786866127843</c:v>
                </c:pt>
                <c:pt idx="24">
                  <c:v>-1.6746099764022722</c:v>
                </c:pt>
                <c:pt idx="25">
                  <c:v>-6.040432173583703</c:v>
                </c:pt>
                <c:pt idx="26">
                  <c:v>-3.4359185527776481</c:v>
                </c:pt>
                <c:pt idx="27">
                  <c:v>-3.0141027128918116</c:v>
                </c:pt>
                <c:pt idx="28">
                  <c:v>-2.9099810438357441</c:v>
                </c:pt>
                <c:pt idx="29">
                  <c:v>-1.8091745888986492</c:v>
                </c:pt>
                <c:pt idx="30">
                  <c:v>-6.2326868354799076</c:v>
                </c:pt>
                <c:pt idx="31">
                  <c:v>-3.6631531438891187</c:v>
                </c:pt>
                <c:pt idx="32">
                  <c:v>-3.2269532506261767</c:v>
                </c:pt>
                <c:pt idx="33">
                  <c:v>-3.1071107777423461</c:v>
                </c:pt>
                <c:pt idx="34">
                  <c:v>-1.9482734658105332</c:v>
                </c:pt>
                <c:pt idx="35">
                  <c:v>-6.3309842031173877</c:v>
                </c:pt>
                <c:pt idx="36">
                  <c:v>-3.7387611334160957</c:v>
                </c:pt>
                <c:pt idx="37">
                  <c:v>-3.2269745287271987</c:v>
                </c:pt>
                <c:pt idx="38">
                  <c:v>-3.0590733428913901</c:v>
                </c:pt>
                <c:pt idx="39">
                  <c:v>-1.8265803894134971</c:v>
                </c:pt>
                <c:pt idx="40">
                  <c:v>-6.1596883402677367</c:v>
                </c:pt>
                <c:pt idx="41">
                  <c:v>-3.5930576849756575</c:v>
                </c:pt>
                <c:pt idx="42">
                  <c:v>-3.0566734476806001</c:v>
                </c:pt>
                <c:pt idx="43">
                  <c:v>-2.8506783827526854</c:v>
                </c:pt>
                <c:pt idx="44">
                  <c:v>-1.5886232126102062</c:v>
                </c:pt>
                <c:pt idx="45">
                  <c:v>-5.9691791434199537</c:v>
                </c:pt>
                <c:pt idx="46">
                  <c:v>-3.4497499806072085</c:v>
                </c:pt>
                <c:pt idx="47">
                  <c:v>-2.8872433321128312</c:v>
                </c:pt>
                <c:pt idx="48">
                  <c:v>-2.6990643016047535</c:v>
                </c:pt>
                <c:pt idx="49">
                  <c:v>-1.4576021562712027</c:v>
                </c:pt>
                <c:pt idx="50">
                  <c:v>-5.7725221057077949</c:v>
                </c:pt>
                <c:pt idx="51">
                  <c:v>-3.1341903016229229</c:v>
                </c:pt>
                <c:pt idx="52">
                  <c:v>-2.6020916891148511</c:v>
                </c:pt>
                <c:pt idx="53">
                  <c:v>-2.4574368059903859</c:v>
                </c:pt>
                <c:pt idx="54">
                  <c:v>-1.2545993685327641</c:v>
                </c:pt>
                <c:pt idx="55">
                  <c:v>-5.7114053524061204</c:v>
                </c:pt>
                <c:pt idx="56">
                  <c:v>-3.2335367661826231</c:v>
                </c:pt>
                <c:pt idx="57">
                  <c:v>-2.7388038752239736</c:v>
                </c:pt>
                <c:pt idx="58">
                  <c:v>-2.6333769021780293</c:v>
                </c:pt>
                <c:pt idx="59">
                  <c:v>-1.4683392773068205</c:v>
                </c:pt>
                <c:pt idx="60">
                  <c:v>-5.8756215294068177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5-4E95-8EBC-C01A179F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093504"/>
        <c:axId val="415095040"/>
      </c:lineChart>
      <c:dateAx>
        <c:axId val="41509350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095040"/>
        <c:crossesAt val="-100"/>
        <c:auto val="1"/>
        <c:lblOffset val="100"/>
        <c:baseTimeUnit val="years"/>
        <c:majorUnit val="10"/>
        <c:minorUnit val="10"/>
      </c:dateAx>
      <c:valAx>
        <c:axId val="41509504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09350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0827510958825437"/>
        </c:manualLayout>
      </c:layout>
      <c:lineChart>
        <c:grouping val="standard"/>
        <c:varyColors val="0"/>
        <c:ser>
          <c:idx val="0"/>
          <c:order val="0"/>
          <c:tx>
            <c:strRef>
              <c:f>'Boks III.3'!$B$4</c:f>
              <c:strCache>
                <c:ptCount val="1"/>
                <c:pt idx="0">
                  <c:v> Sundhed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III.3'!$A$5:$A$105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'Boks III.3'!$B$5:$B$105</c:f>
              <c:numCache>
                <c:formatCode>0.00</c:formatCode>
                <c:ptCount val="101"/>
                <c:pt idx="0">
                  <c:v>11.842996638117601</c:v>
                </c:pt>
                <c:pt idx="1">
                  <c:v>10.782956488075</c:v>
                </c:pt>
                <c:pt idx="2">
                  <c:v>16.188234236199598</c:v>
                </c:pt>
                <c:pt idx="3">
                  <c:v>13.085164938699199</c:v>
                </c:pt>
                <c:pt idx="4">
                  <c:v>11.8138683192107</c:v>
                </c:pt>
                <c:pt idx="5">
                  <c:v>11.122643534504</c:v>
                </c:pt>
                <c:pt idx="6">
                  <c:v>10.779237780263101</c:v>
                </c:pt>
                <c:pt idx="7">
                  <c:v>10.6488603662277</c:v>
                </c:pt>
                <c:pt idx="8">
                  <c:v>10.349506207309</c:v>
                </c:pt>
                <c:pt idx="9">
                  <c:v>10.3622568228707</c:v>
                </c:pt>
                <c:pt idx="10">
                  <c:v>10.459060781211999</c:v>
                </c:pt>
                <c:pt idx="11">
                  <c:v>10.6436544909765</c:v>
                </c:pt>
                <c:pt idx="12">
                  <c:v>10.9017153986449</c:v>
                </c:pt>
                <c:pt idx="13">
                  <c:v>11.194254494235299</c:v>
                </c:pt>
                <c:pt idx="14">
                  <c:v>11.369854900382299</c:v>
                </c:pt>
                <c:pt idx="15">
                  <c:v>11.623592323195501</c:v>
                </c:pt>
                <c:pt idx="16">
                  <c:v>11.731302794659799</c:v>
                </c:pt>
                <c:pt idx="17">
                  <c:v>11.577072666595601</c:v>
                </c:pt>
                <c:pt idx="18">
                  <c:v>11.504497774079601</c:v>
                </c:pt>
                <c:pt idx="19">
                  <c:v>11.384032943311901</c:v>
                </c:pt>
                <c:pt idx="20">
                  <c:v>11.217450782810699</c:v>
                </c:pt>
                <c:pt idx="21">
                  <c:v>11.132537720763599</c:v>
                </c:pt>
                <c:pt idx="22">
                  <c:v>11.529087670766099</c:v>
                </c:pt>
                <c:pt idx="23">
                  <c:v>11.778046291156999</c:v>
                </c:pt>
                <c:pt idx="24">
                  <c:v>12.2990211795949</c:v>
                </c:pt>
                <c:pt idx="25">
                  <c:v>12.798547789126401</c:v>
                </c:pt>
                <c:pt idx="26">
                  <c:v>13.5454864229037</c:v>
                </c:pt>
                <c:pt idx="27">
                  <c:v>14.066446449958599</c:v>
                </c:pt>
                <c:pt idx="28">
                  <c:v>14.701453073332599</c:v>
                </c:pt>
                <c:pt idx="29">
                  <c:v>15.040686478961199</c:v>
                </c:pt>
                <c:pt idx="30">
                  <c:v>15.374291868615</c:v>
                </c:pt>
                <c:pt idx="31">
                  <c:v>15.4901359817921</c:v>
                </c:pt>
                <c:pt idx="32">
                  <c:v>15.497700990527798</c:v>
                </c:pt>
                <c:pt idx="33">
                  <c:v>15.467634598600901</c:v>
                </c:pt>
                <c:pt idx="34">
                  <c:v>15.4497630746586</c:v>
                </c:pt>
                <c:pt idx="35">
                  <c:v>15.3107348580989</c:v>
                </c:pt>
                <c:pt idx="36">
                  <c:v>15.1768343296143</c:v>
                </c:pt>
                <c:pt idx="37">
                  <c:v>15.2679723846997</c:v>
                </c:pt>
                <c:pt idx="38">
                  <c:v>15.3775695039448</c:v>
                </c:pt>
                <c:pt idx="39">
                  <c:v>15.4838497657265</c:v>
                </c:pt>
                <c:pt idx="40">
                  <c:v>15.8365077591809</c:v>
                </c:pt>
                <c:pt idx="41">
                  <c:v>16.392130240660801</c:v>
                </c:pt>
                <c:pt idx="42">
                  <c:v>16.5334118014704</c:v>
                </c:pt>
                <c:pt idx="43">
                  <c:v>16.877324807663697</c:v>
                </c:pt>
                <c:pt idx="44">
                  <c:v>17.211217931886999</c:v>
                </c:pt>
                <c:pt idx="45">
                  <c:v>17.484627461882798</c:v>
                </c:pt>
                <c:pt idx="46">
                  <c:v>17.932706968384998</c:v>
                </c:pt>
                <c:pt idx="47">
                  <c:v>18.587636470013102</c:v>
                </c:pt>
                <c:pt idx="48">
                  <c:v>19.2657949000297</c:v>
                </c:pt>
                <c:pt idx="49">
                  <c:v>20.097647843483998</c:v>
                </c:pt>
                <c:pt idx="50">
                  <c:v>20.771917972448399</c:v>
                </c:pt>
                <c:pt idx="51">
                  <c:v>21.2866456190905</c:v>
                </c:pt>
                <c:pt idx="52">
                  <c:v>22.101657787150803</c:v>
                </c:pt>
                <c:pt idx="53">
                  <c:v>22.854562112008502</c:v>
                </c:pt>
                <c:pt idx="54">
                  <c:v>23.506521118278698</c:v>
                </c:pt>
                <c:pt idx="55">
                  <c:v>24.523754049916899</c:v>
                </c:pt>
                <c:pt idx="56">
                  <c:v>25.5204391854897</c:v>
                </c:pt>
                <c:pt idx="57">
                  <c:v>26.369585545965801</c:v>
                </c:pt>
                <c:pt idx="58">
                  <c:v>27.260177116058198</c:v>
                </c:pt>
                <c:pt idx="59">
                  <c:v>28.5183974382781</c:v>
                </c:pt>
                <c:pt idx="60">
                  <c:v>29.483631138511701</c:v>
                </c:pt>
                <c:pt idx="61">
                  <c:v>30.552511939179599</c:v>
                </c:pt>
                <c:pt idx="62">
                  <c:v>31.6399520553339</c:v>
                </c:pt>
                <c:pt idx="63">
                  <c:v>32.909967877448693</c:v>
                </c:pt>
                <c:pt idx="64">
                  <c:v>33.858423476957</c:v>
                </c:pt>
                <c:pt idx="65">
                  <c:v>35.468429233336501</c:v>
                </c:pt>
                <c:pt idx="66">
                  <c:v>37.379813977382</c:v>
                </c:pt>
                <c:pt idx="67">
                  <c:v>39.578745860402201</c:v>
                </c:pt>
                <c:pt idx="68">
                  <c:v>41.853219303263302</c:v>
                </c:pt>
                <c:pt idx="69">
                  <c:v>44.344943496110702</c:v>
                </c:pt>
                <c:pt idx="70">
                  <c:v>46.7552454583493</c:v>
                </c:pt>
                <c:pt idx="71">
                  <c:v>48.901425818577302</c:v>
                </c:pt>
                <c:pt idx="72">
                  <c:v>51.3269864132875</c:v>
                </c:pt>
                <c:pt idx="73">
                  <c:v>54.0175272980118</c:v>
                </c:pt>
                <c:pt idx="74">
                  <c:v>56.338407944514103</c:v>
                </c:pt>
                <c:pt idx="75">
                  <c:v>59.353098537854606</c:v>
                </c:pt>
                <c:pt idx="76">
                  <c:v>63.0240671042191</c:v>
                </c:pt>
                <c:pt idx="77">
                  <c:v>66.665933158022497</c:v>
                </c:pt>
                <c:pt idx="78">
                  <c:v>70.265485668386304</c:v>
                </c:pt>
                <c:pt idx="79">
                  <c:v>75.076095750894297</c:v>
                </c:pt>
                <c:pt idx="80">
                  <c:v>80.122690359888594</c:v>
                </c:pt>
                <c:pt idx="81">
                  <c:v>85.516675275432704</c:v>
                </c:pt>
                <c:pt idx="82">
                  <c:v>91.012377498258701</c:v>
                </c:pt>
                <c:pt idx="83">
                  <c:v>97.364286385355598</c:v>
                </c:pt>
                <c:pt idx="84">
                  <c:v>104.269764888148</c:v>
                </c:pt>
                <c:pt idx="85">
                  <c:v>110.644979172953</c:v>
                </c:pt>
                <c:pt idx="86">
                  <c:v>118.691336036252</c:v>
                </c:pt>
                <c:pt idx="87">
                  <c:v>126.64338185183699</c:v>
                </c:pt>
                <c:pt idx="88">
                  <c:v>134.76632090003599</c:v>
                </c:pt>
                <c:pt idx="89">
                  <c:v>143.67470840357899</c:v>
                </c:pt>
                <c:pt idx="90">
                  <c:v>153.12336722390498</c:v>
                </c:pt>
                <c:pt idx="91">
                  <c:v>161.93643028731498</c:v>
                </c:pt>
                <c:pt idx="92">
                  <c:v>171.87764750982601</c:v>
                </c:pt>
                <c:pt idx="93">
                  <c:v>181.76278798337498</c:v>
                </c:pt>
                <c:pt idx="94">
                  <c:v>192.929650135912</c:v>
                </c:pt>
                <c:pt idx="95">
                  <c:v>206.37101933761701</c:v>
                </c:pt>
                <c:pt idx="96">
                  <c:v>214.394058347601</c:v>
                </c:pt>
                <c:pt idx="97">
                  <c:v>225.09252829494099</c:v>
                </c:pt>
                <c:pt idx="98">
                  <c:v>235.685751120898</c:v>
                </c:pt>
                <c:pt idx="99">
                  <c:v>241.495268737652</c:v>
                </c:pt>
                <c:pt idx="100">
                  <c:v>247.24008066152899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1-4F67-8A26-16DFC30D7D62}"/>
            </c:ext>
          </c:extLst>
        </c:ser>
        <c:ser>
          <c:idx val="1"/>
          <c:order val="1"/>
          <c:tx>
            <c:strRef>
              <c:f>'Boks III.3'!$C$4</c:f>
              <c:strCache>
                <c:ptCount val="1"/>
                <c:pt idx="0">
                  <c:v> Fritid og kultur mv.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III.3'!$A$5:$A$105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'Boks III.3'!$C$5:$C$105</c:f>
              <c:numCache>
                <c:formatCode>0.00</c:formatCode>
                <c:ptCount val="101"/>
                <c:pt idx="0">
                  <c:v>2.1809257593945399</c:v>
                </c:pt>
                <c:pt idx="1">
                  <c:v>2.1809257593945399</c:v>
                </c:pt>
                <c:pt idx="2">
                  <c:v>2.1809257593945399</c:v>
                </c:pt>
                <c:pt idx="3">
                  <c:v>2.1809257593945399</c:v>
                </c:pt>
                <c:pt idx="4">
                  <c:v>2.1809257593945399</c:v>
                </c:pt>
                <c:pt idx="5">
                  <c:v>2.1809257593945399</c:v>
                </c:pt>
                <c:pt idx="6">
                  <c:v>2.1809257593945399</c:v>
                </c:pt>
                <c:pt idx="7">
                  <c:v>2.1809257593945399</c:v>
                </c:pt>
                <c:pt idx="8">
                  <c:v>2.1809257593945399</c:v>
                </c:pt>
                <c:pt idx="9">
                  <c:v>2.1809257593945399</c:v>
                </c:pt>
                <c:pt idx="10">
                  <c:v>2.1809257593945399</c:v>
                </c:pt>
                <c:pt idx="11">
                  <c:v>2.1809257593945399</c:v>
                </c:pt>
                <c:pt idx="12">
                  <c:v>2.1809257593945399</c:v>
                </c:pt>
                <c:pt idx="13">
                  <c:v>2.1809257593945399</c:v>
                </c:pt>
                <c:pt idx="14">
                  <c:v>2.1809257593945399</c:v>
                </c:pt>
                <c:pt idx="15">
                  <c:v>2.1809257593945399</c:v>
                </c:pt>
                <c:pt idx="16">
                  <c:v>2.1809257593945399</c:v>
                </c:pt>
                <c:pt idx="17">
                  <c:v>2.1809257593945399</c:v>
                </c:pt>
                <c:pt idx="18">
                  <c:v>2.1809257593945399</c:v>
                </c:pt>
                <c:pt idx="19">
                  <c:v>2.1809257593945399</c:v>
                </c:pt>
                <c:pt idx="20">
                  <c:v>2.1809257593945399</c:v>
                </c:pt>
                <c:pt idx="21">
                  <c:v>2.1809257593945399</c:v>
                </c:pt>
                <c:pt idx="22">
                  <c:v>2.1809257593945399</c:v>
                </c:pt>
                <c:pt idx="23">
                  <c:v>2.1809257593945399</c:v>
                </c:pt>
                <c:pt idx="24">
                  <c:v>2.1809257593945399</c:v>
                </c:pt>
                <c:pt idx="25">
                  <c:v>2.1809257593945399</c:v>
                </c:pt>
                <c:pt idx="26">
                  <c:v>2.1809257593945399</c:v>
                </c:pt>
                <c:pt idx="27">
                  <c:v>2.1809257593945399</c:v>
                </c:pt>
                <c:pt idx="28">
                  <c:v>2.1809257593945399</c:v>
                </c:pt>
                <c:pt idx="29">
                  <c:v>2.1809257593945399</c:v>
                </c:pt>
                <c:pt idx="30">
                  <c:v>2.1809257593945399</c:v>
                </c:pt>
                <c:pt idx="31">
                  <c:v>2.1809257593945399</c:v>
                </c:pt>
                <c:pt idx="32">
                  <c:v>2.1809257593945399</c:v>
                </c:pt>
                <c:pt idx="33">
                  <c:v>2.1809257593945399</c:v>
                </c:pt>
                <c:pt idx="34">
                  <c:v>2.1809257593945399</c:v>
                </c:pt>
                <c:pt idx="35">
                  <c:v>2.1809257593945399</c:v>
                </c:pt>
                <c:pt idx="36">
                  <c:v>2.1809257593945399</c:v>
                </c:pt>
                <c:pt idx="37">
                  <c:v>2.1809257593945399</c:v>
                </c:pt>
                <c:pt idx="38">
                  <c:v>2.1809257593945399</c:v>
                </c:pt>
                <c:pt idx="39">
                  <c:v>2.1809257593945399</c:v>
                </c:pt>
                <c:pt idx="40">
                  <c:v>2.1809257593945399</c:v>
                </c:pt>
                <c:pt idx="41">
                  <c:v>2.1809257593945399</c:v>
                </c:pt>
                <c:pt idx="42">
                  <c:v>2.1809257593945399</c:v>
                </c:pt>
                <c:pt idx="43">
                  <c:v>2.1809257593945399</c:v>
                </c:pt>
                <c:pt idx="44">
                  <c:v>2.1809257593945399</c:v>
                </c:pt>
                <c:pt idx="45">
                  <c:v>2.1809257593945399</c:v>
                </c:pt>
                <c:pt idx="46">
                  <c:v>2.1809257593945399</c:v>
                </c:pt>
                <c:pt idx="47">
                  <c:v>2.1809257593945399</c:v>
                </c:pt>
                <c:pt idx="48">
                  <c:v>2.1809257593945399</c:v>
                </c:pt>
                <c:pt idx="49">
                  <c:v>2.1809257593945399</c:v>
                </c:pt>
                <c:pt idx="50">
                  <c:v>2.1809257593945399</c:v>
                </c:pt>
                <c:pt idx="51">
                  <c:v>2.1809257593945399</c:v>
                </c:pt>
                <c:pt idx="52">
                  <c:v>2.1809257593945399</c:v>
                </c:pt>
                <c:pt idx="53">
                  <c:v>2.1809257593945399</c:v>
                </c:pt>
                <c:pt idx="54">
                  <c:v>2.1809257593945399</c:v>
                </c:pt>
                <c:pt idx="55">
                  <c:v>2.1809257593945399</c:v>
                </c:pt>
                <c:pt idx="56">
                  <c:v>2.1809257593945399</c:v>
                </c:pt>
                <c:pt idx="57">
                  <c:v>2.1809257593945399</c:v>
                </c:pt>
                <c:pt idx="58">
                  <c:v>2.1809257593945399</c:v>
                </c:pt>
                <c:pt idx="59">
                  <c:v>2.1809257593945399</c:v>
                </c:pt>
                <c:pt idx="60">
                  <c:v>2.1809257593945399</c:v>
                </c:pt>
                <c:pt idx="61">
                  <c:v>2.1809257593945399</c:v>
                </c:pt>
                <c:pt idx="62">
                  <c:v>2.1809257593945399</c:v>
                </c:pt>
                <c:pt idx="63">
                  <c:v>2.1809257593945399</c:v>
                </c:pt>
                <c:pt idx="64">
                  <c:v>2.1809257593945399</c:v>
                </c:pt>
                <c:pt idx="65">
                  <c:v>2.1809257593945399</c:v>
                </c:pt>
                <c:pt idx="66">
                  <c:v>2.1809257593945399</c:v>
                </c:pt>
                <c:pt idx="67">
                  <c:v>2.1809257593945399</c:v>
                </c:pt>
                <c:pt idx="68">
                  <c:v>2.1809257593945399</c:v>
                </c:pt>
                <c:pt idx="69">
                  <c:v>2.1809257593945399</c:v>
                </c:pt>
                <c:pt idx="70">
                  <c:v>2.1809257593945399</c:v>
                </c:pt>
                <c:pt idx="71">
                  <c:v>2.1809257593945399</c:v>
                </c:pt>
                <c:pt idx="72">
                  <c:v>2.1809257593945399</c:v>
                </c:pt>
                <c:pt idx="73">
                  <c:v>2.1809257593945399</c:v>
                </c:pt>
                <c:pt idx="74">
                  <c:v>2.1809257593945399</c:v>
                </c:pt>
                <c:pt idx="75">
                  <c:v>2.1809257593945399</c:v>
                </c:pt>
                <c:pt idx="76">
                  <c:v>2.1809257593945399</c:v>
                </c:pt>
                <c:pt idx="77">
                  <c:v>2.1809257593945399</c:v>
                </c:pt>
                <c:pt idx="78">
                  <c:v>2.1809257593945399</c:v>
                </c:pt>
                <c:pt idx="79">
                  <c:v>2.1809257593945399</c:v>
                </c:pt>
                <c:pt idx="80">
                  <c:v>2.1809257593945399</c:v>
                </c:pt>
                <c:pt idx="81">
                  <c:v>2.1809257593945399</c:v>
                </c:pt>
                <c:pt idx="82">
                  <c:v>2.1809257593945399</c:v>
                </c:pt>
                <c:pt idx="83">
                  <c:v>2.1809257593945399</c:v>
                </c:pt>
                <c:pt idx="84">
                  <c:v>2.1809257593945399</c:v>
                </c:pt>
                <c:pt idx="85">
                  <c:v>2.1809257593945399</c:v>
                </c:pt>
                <c:pt idx="86">
                  <c:v>2.1809257593945399</c:v>
                </c:pt>
                <c:pt idx="87">
                  <c:v>2.1809257593945399</c:v>
                </c:pt>
                <c:pt idx="88">
                  <c:v>2.1809257593945399</c:v>
                </c:pt>
                <c:pt idx="89">
                  <c:v>2.1809257593945399</c:v>
                </c:pt>
                <c:pt idx="90">
                  <c:v>2.1809257593945399</c:v>
                </c:pt>
                <c:pt idx="91">
                  <c:v>2.1809257593945399</c:v>
                </c:pt>
                <c:pt idx="92">
                  <c:v>2.1809257593945399</c:v>
                </c:pt>
                <c:pt idx="93">
                  <c:v>2.1809257593945399</c:v>
                </c:pt>
                <c:pt idx="94">
                  <c:v>2.1809257593945399</c:v>
                </c:pt>
                <c:pt idx="95">
                  <c:v>2.1809257593945399</c:v>
                </c:pt>
                <c:pt idx="96">
                  <c:v>2.1809257593945399</c:v>
                </c:pt>
                <c:pt idx="97">
                  <c:v>2.1809257593945399</c:v>
                </c:pt>
                <c:pt idx="98">
                  <c:v>2.1809257593945399</c:v>
                </c:pt>
                <c:pt idx="99">
                  <c:v>2.1809257593945399</c:v>
                </c:pt>
                <c:pt idx="100">
                  <c:v>2.1809257593945399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1-4F67-8A26-16DFC30D7D62}"/>
            </c:ext>
          </c:extLst>
        </c:ser>
        <c:ser>
          <c:idx val="2"/>
          <c:order val="2"/>
          <c:tx>
            <c:strRef>
              <c:f>'Boks III.3'!$D$4</c:f>
              <c:strCache>
                <c:ptCount val="1"/>
                <c:pt idx="0">
                  <c:v> Undervisning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'Boks III.3'!$A$5:$A$105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'Boks III.3'!$D$5:$D$105</c:f>
              <c:numCache>
                <c:formatCode>0.00</c:formatCode>
                <c:ptCount val="101"/>
                <c:pt idx="0">
                  <c:v>0.72471793389705597</c:v>
                </c:pt>
                <c:pt idx="1">
                  <c:v>0.72476815225209901</c:v>
                </c:pt>
                <c:pt idx="2">
                  <c:v>0.724847364910992</c:v>
                </c:pt>
                <c:pt idx="3">
                  <c:v>0.72491886899695301</c:v>
                </c:pt>
                <c:pt idx="4">
                  <c:v>7.4947181082716297</c:v>
                </c:pt>
                <c:pt idx="5">
                  <c:v>21.143350839374403</c:v>
                </c:pt>
                <c:pt idx="6">
                  <c:v>35.440259514442396</c:v>
                </c:pt>
                <c:pt idx="7">
                  <c:v>49.617184687542895</c:v>
                </c:pt>
                <c:pt idx="8">
                  <c:v>63.731640562878603</c:v>
                </c:pt>
                <c:pt idx="9">
                  <c:v>71.771698536174497</c:v>
                </c:pt>
                <c:pt idx="10">
                  <c:v>72.494026387467599</c:v>
                </c:pt>
                <c:pt idx="11">
                  <c:v>72.163632487247099</c:v>
                </c:pt>
                <c:pt idx="12">
                  <c:v>72.015013575047789</c:v>
                </c:pt>
                <c:pt idx="13">
                  <c:v>71.574757193413404</c:v>
                </c:pt>
                <c:pt idx="14">
                  <c:v>70.689319069263703</c:v>
                </c:pt>
                <c:pt idx="15">
                  <c:v>70.285151453177292</c:v>
                </c:pt>
                <c:pt idx="16">
                  <c:v>70.017723362049693</c:v>
                </c:pt>
                <c:pt idx="17">
                  <c:v>67.506663515756898</c:v>
                </c:pt>
                <c:pt idx="18">
                  <c:v>61.952923120544803</c:v>
                </c:pt>
                <c:pt idx="19">
                  <c:v>54.992827156463903</c:v>
                </c:pt>
                <c:pt idx="20">
                  <c:v>48.413703421932603</c:v>
                </c:pt>
                <c:pt idx="21">
                  <c:v>41.674808827983604</c:v>
                </c:pt>
                <c:pt idx="22">
                  <c:v>36.4083433286157</c:v>
                </c:pt>
                <c:pt idx="23">
                  <c:v>33.704508064240301</c:v>
                </c:pt>
                <c:pt idx="24">
                  <c:v>31.648332494061297</c:v>
                </c:pt>
                <c:pt idx="25">
                  <c:v>28.243491609910802</c:v>
                </c:pt>
                <c:pt idx="26">
                  <c:v>24.291275753302202</c:v>
                </c:pt>
                <c:pt idx="27">
                  <c:v>20.2544646861164</c:v>
                </c:pt>
                <c:pt idx="28">
                  <c:v>16.4832754177739</c:v>
                </c:pt>
                <c:pt idx="29">
                  <c:v>13.296370168584799</c:v>
                </c:pt>
                <c:pt idx="30">
                  <c:v>10.872124105564</c:v>
                </c:pt>
                <c:pt idx="31">
                  <c:v>9.0169439014895794</c:v>
                </c:pt>
                <c:pt idx="32">
                  <c:v>7.6408564542371096</c:v>
                </c:pt>
                <c:pt idx="33">
                  <c:v>6.5937828417922404</c:v>
                </c:pt>
                <c:pt idx="34">
                  <c:v>5.8771350044348702</c:v>
                </c:pt>
                <c:pt idx="35">
                  <c:v>5.2709118041325205</c:v>
                </c:pt>
                <c:pt idx="36">
                  <c:v>4.8246666589160006</c:v>
                </c:pt>
                <c:pt idx="37">
                  <c:v>4.4256221533856896</c:v>
                </c:pt>
                <c:pt idx="38">
                  <c:v>4.0728368669209001</c:v>
                </c:pt>
                <c:pt idx="39">
                  <c:v>3.7659186351136</c:v>
                </c:pt>
                <c:pt idx="40">
                  <c:v>3.53935896194294</c:v>
                </c:pt>
                <c:pt idx="41">
                  <c:v>3.32922991778472</c:v>
                </c:pt>
                <c:pt idx="42">
                  <c:v>3.1135900261365701</c:v>
                </c:pt>
                <c:pt idx="43">
                  <c:v>2.95659786448795</c:v>
                </c:pt>
                <c:pt idx="44">
                  <c:v>2.8363730950214299</c:v>
                </c:pt>
                <c:pt idx="45">
                  <c:v>2.66106527416422</c:v>
                </c:pt>
                <c:pt idx="46">
                  <c:v>2.5462443590363901</c:v>
                </c:pt>
                <c:pt idx="47">
                  <c:v>2.4379282781919303</c:v>
                </c:pt>
                <c:pt idx="48">
                  <c:v>2.3676904408506001</c:v>
                </c:pt>
                <c:pt idx="49">
                  <c:v>2.3211887298450802</c:v>
                </c:pt>
                <c:pt idx="50">
                  <c:v>2.2636212901818</c:v>
                </c:pt>
                <c:pt idx="51">
                  <c:v>2.1754897845132199</c:v>
                </c:pt>
                <c:pt idx="52">
                  <c:v>2.09816555315783</c:v>
                </c:pt>
                <c:pt idx="53">
                  <c:v>1.99756466105467</c:v>
                </c:pt>
                <c:pt idx="54">
                  <c:v>1.89306556591891</c:v>
                </c:pt>
                <c:pt idx="55">
                  <c:v>1.8078789220998499</c:v>
                </c:pt>
                <c:pt idx="56">
                  <c:v>1.7034052164494602</c:v>
                </c:pt>
                <c:pt idx="57">
                  <c:v>1.6089296748312398</c:v>
                </c:pt>
                <c:pt idx="58">
                  <c:v>1.5074523183792501</c:v>
                </c:pt>
                <c:pt idx="59">
                  <c:v>1.37689978763807</c:v>
                </c:pt>
                <c:pt idx="60">
                  <c:v>1.24127440274496</c:v>
                </c:pt>
                <c:pt idx="61">
                  <c:v>1.13055874249676</c:v>
                </c:pt>
                <c:pt idx="62">
                  <c:v>1.0344577372435999</c:v>
                </c:pt>
                <c:pt idx="63">
                  <c:v>0.96827554107681502</c:v>
                </c:pt>
                <c:pt idx="64">
                  <c:v>0.91027807725707599</c:v>
                </c:pt>
                <c:pt idx="65">
                  <c:v>0.87184547535293999</c:v>
                </c:pt>
                <c:pt idx="66">
                  <c:v>0.84369409973434906</c:v>
                </c:pt>
                <c:pt idx="67">
                  <c:v>0.81862023156459895</c:v>
                </c:pt>
                <c:pt idx="68">
                  <c:v>0.80435251417403097</c:v>
                </c:pt>
                <c:pt idx="69">
                  <c:v>0.79458860923552799</c:v>
                </c:pt>
                <c:pt idx="70">
                  <c:v>0.79097300418965999</c:v>
                </c:pt>
                <c:pt idx="71">
                  <c:v>0.78500917915954305</c:v>
                </c:pt>
                <c:pt idx="72">
                  <c:v>0.78183721196004607</c:v>
                </c:pt>
                <c:pt idx="73">
                  <c:v>0.78126260267884906</c:v>
                </c:pt>
                <c:pt idx="74">
                  <c:v>0.77683476884658209</c:v>
                </c:pt>
                <c:pt idx="75">
                  <c:v>0.77196869216931396</c:v>
                </c:pt>
                <c:pt idx="76">
                  <c:v>0.77289278550707796</c:v>
                </c:pt>
                <c:pt idx="77">
                  <c:v>0.7708612181371679</c:v>
                </c:pt>
                <c:pt idx="78">
                  <c:v>0.76262188728777902</c:v>
                </c:pt>
                <c:pt idx="79">
                  <c:v>0.76027729507406694</c:v>
                </c:pt>
                <c:pt idx="80">
                  <c:v>0.75849695608089307</c:v>
                </c:pt>
                <c:pt idx="81">
                  <c:v>0.75357356370092998</c:v>
                </c:pt>
                <c:pt idx="82">
                  <c:v>0.752349076957045</c:v>
                </c:pt>
                <c:pt idx="83">
                  <c:v>0.75171570500162899</c:v>
                </c:pt>
                <c:pt idx="84">
                  <c:v>0.74788384499768101</c:v>
                </c:pt>
                <c:pt idx="85">
                  <c:v>0.74569672923367003</c:v>
                </c:pt>
                <c:pt idx="86">
                  <c:v>0.74285518838139497</c:v>
                </c:pt>
                <c:pt idx="87">
                  <c:v>0.73859003875984697</c:v>
                </c:pt>
                <c:pt idx="88">
                  <c:v>0.73600171014498805</c:v>
                </c:pt>
                <c:pt idx="89">
                  <c:v>0.73552118919183795</c:v>
                </c:pt>
                <c:pt idx="90">
                  <c:v>0.73425027540130494</c:v>
                </c:pt>
                <c:pt idx="91">
                  <c:v>0.73339781942666404</c:v>
                </c:pt>
                <c:pt idx="92">
                  <c:v>0.73286801470462204</c:v>
                </c:pt>
                <c:pt idx="93">
                  <c:v>0.73200104009199007</c:v>
                </c:pt>
                <c:pt idx="94">
                  <c:v>0.73133243076099297</c:v>
                </c:pt>
                <c:pt idx="95">
                  <c:v>0.72932451842831492</c:v>
                </c:pt>
                <c:pt idx="96">
                  <c:v>0.72471793389705597</c:v>
                </c:pt>
                <c:pt idx="97">
                  <c:v>0.72471793389705597</c:v>
                </c:pt>
                <c:pt idx="98">
                  <c:v>0.72471793389705597</c:v>
                </c:pt>
                <c:pt idx="99">
                  <c:v>0.72471793389705597</c:v>
                </c:pt>
                <c:pt idx="100">
                  <c:v>0.72471793389705597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1-4F67-8A26-16DFC30D7D62}"/>
            </c:ext>
          </c:extLst>
        </c:ser>
        <c:ser>
          <c:idx val="3"/>
          <c:order val="3"/>
          <c:tx>
            <c:strRef>
              <c:f>'Boks III.3'!$E$4</c:f>
              <c:strCache>
                <c:ptCount val="1"/>
                <c:pt idx="0">
                  <c:v> Social beskyttelse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'Boks III.3'!$A$5:$A$105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'Boks III.3'!$E$5:$E$105</c:f>
              <c:numCache>
                <c:formatCode>0.00</c:formatCode>
                <c:ptCount val="101"/>
                <c:pt idx="0">
                  <c:v>51.128124515490704</c:v>
                </c:pt>
                <c:pt idx="1">
                  <c:v>49.885220031725304</c:v>
                </c:pt>
                <c:pt idx="2">
                  <c:v>86.760982475200905</c:v>
                </c:pt>
                <c:pt idx="3">
                  <c:v>91.361943077697902</c:v>
                </c:pt>
                <c:pt idx="4">
                  <c:v>73.746936203843589</c:v>
                </c:pt>
                <c:pt idx="5">
                  <c:v>56.841300323839803</c:v>
                </c:pt>
                <c:pt idx="6">
                  <c:v>45.891889245508203</c:v>
                </c:pt>
                <c:pt idx="7">
                  <c:v>34.184029367782799</c:v>
                </c:pt>
                <c:pt idx="8">
                  <c:v>23.732794039668597</c:v>
                </c:pt>
                <c:pt idx="9">
                  <c:v>21.155909473156299</c:v>
                </c:pt>
                <c:pt idx="10">
                  <c:v>18.7147019008973</c:v>
                </c:pt>
                <c:pt idx="11">
                  <c:v>16.239724031802201</c:v>
                </c:pt>
                <c:pt idx="12">
                  <c:v>14.145778381515999</c:v>
                </c:pt>
                <c:pt idx="13">
                  <c:v>13.224757119428499</c:v>
                </c:pt>
                <c:pt idx="14">
                  <c:v>12.5665508633444</c:v>
                </c:pt>
                <c:pt idx="15">
                  <c:v>12.118744945613599</c:v>
                </c:pt>
                <c:pt idx="16">
                  <c:v>11.850895237113001</c:v>
                </c:pt>
                <c:pt idx="17">
                  <c:v>11.9421596124178</c:v>
                </c:pt>
                <c:pt idx="18">
                  <c:v>12.041305378044902</c:v>
                </c:pt>
                <c:pt idx="19">
                  <c:v>12.101614299201099</c:v>
                </c:pt>
                <c:pt idx="20">
                  <c:v>12.245455819173699</c:v>
                </c:pt>
                <c:pt idx="21">
                  <c:v>12.294173532081201</c:v>
                </c:pt>
                <c:pt idx="22">
                  <c:v>12.304578393007199</c:v>
                </c:pt>
                <c:pt idx="23">
                  <c:v>12.233438805134</c:v>
                </c:pt>
                <c:pt idx="24">
                  <c:v>12.236802284216202</c:v>
                </c:pt>
                <c:pt idx="25">
                  <c:v>12.153419175856399</c:v>
                </c:pt>
                <c:pt idx="26">
                  <c:v>12.1868472779396</c:v>
                </c:pt>
                <c:pt idx="27">
                  <c:v>12.0929405460629</c:v>
                </c:pt>
                <c:pt idx="28">
                  <c:v>12.047086050282299</c:v>
                </c:pt>
                <c:pt idx="29">
                  <c:v>12.087408478643599</c:v>
                </c:pt>
                <c:pt idx="30">
                  <c:v>12.058513386727601</c:v>
                </c:pt>
                <c:pt idx="31">
                  <c:v>11.9979185129112</c:v>
                </c:pt>
                <c:pt idx="32">
                  <c:v>11.9998859450541</c:v>
                </c:pt>
                <c:pt idx="33">
                  <c:v>12.000978654646401</c:v>
                </c:pt>
                <c:pt idx="34">
                  <c:v>11.941270437298401</c:v>
                </c:pt>
                <c:pt idx="35">
                  <c:v>11.965389110861201</c:v>
                </c:pt>
                <c:pt idx="36">
                  <c:v>11.993123885973301</c:v>
                </c:pt>
                <c:pt idx="37">
                  <c:v>12.0580054331617</c:v>
                </c:pt>
                <c:pt idx="38">
                  <c:v>12.1287859297758</c:v>
                </c:pt>
                <c:pt idx="39">
                  <c:v>12.147639744725399</c:v>
                </c:pt>
                <c:pt idx="40">
                  <c:v>12.1836667527147</c:v>
                </c:pt>
                <c:pt idx="41">
                  <c:v>12.2173486938312</c:v>
                </c:pt>
                <c:pt idx="42">
                  <c:v>12.179227104593899</c:v>
                </c:pt>
                <c:pt idx="43">
                  <c:v>12.2004031742728</c:v>
                </c:pt>
                <c:pt idx="44">
                  <c:v>12.3257690347852</c:v>
                </c:pt>
                <c:pt idx="45">
                  <c:v>12.394346617597501</c:v>
                </c:pt>
                <c:pt idx="46">
                  <c:v>12.3975809697627</c:v>
                </c:pt>
                <c:pt idx="47">
                  <c:v>12.5267063475293</c:v>
                </c:pt>
                <c:pt idx="48">
                  <c:v>12.6536841343459</c:v>
                </c:pt>
                <c:pt idx="49">
                  <c:v>12.6674056583929</c:v>
                </c:pt>
                <c:pt idx="50">
                  <c:v>12.7387740670671</c:v>
                </c:pt>
                <c:pt idx="51">
                  <c:v>12.942389388143999</c:v>
                </c:pt>
                <c:pt idx="52">
                  <c:v>13.099137001067399</c:v>
                </c:pt>
                <c:pt idx="53">
                  <c:v>13.142354027010001</c:v>
                </c:pt>
                <c:pt idx="54">
                  <c:v>13.2779047283881</c:v>
                </c:pt>
                <c:pt idx="55">
                  <c:v>13.403686020077</c:v>
                </c:pt>
                <c:pt idx="56">
                  <c:v>13.466595249073901</c:v>
                </c:pt>
                <c:pt idx="57">
                  <c:v>13.560710059123599</c:v>
                </c:pt>
                <c:pt idx="58">
                  <c:v>13.652609739109899</c:v>
                </c:pt>
                <c:pt idx="59">
                  <c:v>13.788893914569</c:v>
                </c:pt>
                <c:pt idx="60">
                  <c:v>13.921006195104201</c:v>
                </c:pt>
                <c:pt idx="61">
                  <c:v>14.099356098067899</c:v>
                </c:pt>
                <c:pt idx="62">
                  <c:v>14.153187454878999</c:v>
                </c:pt>
                <c:pt idx="63">
                  <c:v>14.4905565388027</c:v>
                </c:pt>
                <c:pt idx="64">
                  <c:v>14.6523606085119</c:v>
                </c:pt>
                <c:pt idx="65">
                  <c:v>14.8959100250382</c:v>
                </c:pt>
                <c:pt idx="66">
                  <c:v>15.2578859538862</c:v>
                </c:pt>
                <c:pt idx="67">
                  <c:v>15.658228854401498</c:v>
                </c:pt>
                <c:pt idx="68">
                  <c:v>16.137244042474201</c:v>
                </c:pt>
                <c:pt idx="69">
                  <c:v>16.731345410452597</c:v>
                </c:pt>
                <c:pt idx="70">
                  <c:v>17.399486851329101</c:v>
                </c:pt>
                <c:pt idx="71">
                  <c:v>17.867937023582598</c:v>
                </c:pt>
                <c:pt idx="72">
                  <c:v>18.607356531682999</c:v>
                </c:pt>
                <c:pt idx="73">
                  <c:v>19.296763387646198</c:v>
                </c:pt>
                <c:pt idx="74">
                  <c:v>20.185501713484197</c:v>
                </c:pt>
                <c:pt idx="75">
                  <c:v>21.127266914036099</c:v>
                </c:pt>
                <c:pt idx="76">
                  <c:v>22.470915479371001</c:v>
                </c:pt>
                <c:pt idx="77">
                  <c:v>24.138375603607003</c:v>
                </c:pt>
                <c:pt idx="78">
                  <c:v>25.941771324259001</c:v>
                </c:pt>
                <c:pt idx="79">
                  <c:v>28.328299418321201</c:v>
                </c:pt>
                <c:pt idx="80">
                  <c:v>31.061461926112798</c:v>
                </c:pt>
                <c:pt idx="81">
                  <c:v>34.3896598292513</c:v>
                </c:pt>
                <c:pt idx="82">
                  <c:v>37.365122836993997</c:v>
                </c:pt>
                <c:pt idx="83">
                  <c:v>40.632932023977403</c:v>
                </c:pt>
                <c:pt idx="84">
                  <c:v>43.972732042845394</c:v>
                </c:pt>
                <c:pt idx="85">
                  <c:v>47.787242201704103</c:v>
                </c:pt>
                <c:pt idx="86">
                  <c:v>51.649752839352601</c:v>
                </c:pt>
                <c:pt idx="87">
                  <c:v>55.9126504935114</c:v>
                </c:pt>
                <c:pt idx="88">
                  <c:v>61.788931980685796</c:v>
                </c:pt>
                <c:pt idx="89">
                  <c:v>68.208554926755397</c:v>
                </c:pt>
                <c:pt idx="90">
                  <c:v>74.530632315045608</c:v>
                </c:pt>
                <c:pt idx="91">
                  <c:v>82.147520286013304</c:v>
                </c:pt>
                <c:pt idx="92">
                  <c:v>91.776759875886512</c:v>
                </c:pt>
                <c:pt idx="93">
                  <c:v>98.627038083666193</c:v>
                </c:pt>
                <c:pt idx="94">
                  <c:v>104.863718839878</c:v>
                </c:pt>
                <c:pt idx="95">
                  <c:v>113.81539829605899</c:v>
                </c:pt>
                <c:pt idx="96">
                  <c:v>121.57679679462301</c:v>
                </c:pt>
                <c:pt idx="97">
                  <c:v>125.255032574748</c:v>
                </c:pt>
                <c:pt idx="98">
                  <c:v>135.02215085261599</c:v>
                </c:pt>
                <c:pt idx="99">
                  <c:v>148.208967630301</c:v>
                </c:pt>
                <c:pt idx="100">
                  <c:v>157.55380071862302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1-4F67-8A26-16DFC30D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Alder</a:t>
                </a:r>
              </a:p>
            </c:rich>
          </c:tx>
          <c:layout>
            <c:manualLayout>
              <c:xMode val="edge"/>
              <c:yMode val="edge"/>
              <c:x val="0.48426942332416467"/>
              <c:y val="0.79373436425560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3"/>
        <c:auto val="1"/>
        <c:lblAlgn val="ctr"/>
        <c:lblOffset val="100"/>
        <c:tickLblSkip val="10"/>
        <c:tickMarkSkip val="10"/>
        <c:noMultiLvlLbl val="0"/>
      </c:catAx>
      <c:valAx>
        <c:axId val="307472256"/>
        <c:scaling>
          <c:orientation val="minMax"/>
          <c:max val="2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4.8338998473351581E-2"/>
          <c:y val="0.86073390964935903"/>
          <c:w val="0.9152296599930112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III.7a!$B$4</c:f>
              <c:strCache>
                <c:ptCount val="1"/>
                <c:pt idx="0">
                  <c:v> Kollektivt offentligt forbrug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III.7a!$A$5:$A$59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III.7a!$B$5:$B$59</c:f>
              <c:numCache>
                <c:formatCode>0.00</c:formatCode>
                <c:ptCount val="55"/>
                <c:pt idx="1">
                  <c:v>6.3472225592739102</c:v>
                </c:pt>
                <c:pt idx="2">
                  <c:v>6.5814675384716992</c:v>
                </c:pt>
                <c:pt idx="3">
                  <c:v>6.8682620542589738</c:v>
                </c:pt>
                <c:pt idx="4">
                  <c:v>6.988028924333114</c:v>
                </c:pt>
                <c:pt idx="5">
                  <c:v>7.4375712523230213</c:v>
                </c:pt>
                <c:pt idx="6">
                  <c:v>7.929530958965965</c:v>
                </c:pt>
                <c:pt idx="7">
                  <c:v>7.7950312482579642</c:v>
                </c:pt>
                <c:pt idx="8">
                  <c:v>7.6297033431053496</c:v>
                </c:pt>
                <c:pt idx="9">
                  <c:v>7.7654607980634376</c:v>
                </c:pt>
                <c:pt idx="10">
                  <c:v>8.3543302346779953</c:v>
                </c:pt>
                <c:pt idx="11">
                  <c:v>8.5964202611880758</c:v>
                </c:pt>
                <c:pt idx="12">
                  <c:v>8.1551871246214844</c:v>
                </c:pt>
                <c:pt idx="13">
                  <c:v>8.4133178321121616</c:v>
                </c:pt>
                <c:pt idx="14">
                  <c:v>8.5359956995869766</c:v>
                </c:pt>
                <c:pt idx="15">
                  <c:v>9.1127253859125705</c:v>
                </c:pt>
                <c:pt idx="16">
                  <c:v>9.6308816189482283</c:v>
                </c:pt>
                <c:pt idx="17">
                  <c:v>10.014025078270267</c:v>
                </c:pt>
                <c:pt idx="18">
                  <c:v>9.8657223172862452</c:v>
                </c:pt>
                <c:pt idx="19">
                  <c:v>9.0614886731391593</c:v>
                </c:pt>
                <c:pt idx="20">
                  <c:v>8.7055598647498709</c:v>
                </c:pt>
                <c:pt idx="21">
                  <c:v>8.1427639287443263</c:v>
                </c:pt>
                <c:pt idx="22">
                  <c:v>8.3740966052801404</c:v>
                </c:pt>
                <c:pt idx="23">
                  <c:v>8.1700186669820685</c:v>
                </c:pt>
                <c:pt idx="24">
                  <c:v>8.4346029250341346</c:v>
                </c:pt>
                <c:pt idx="25">
                  <c:v>7.5673508603167292</c:v>
                </c:pt>
                <c:pt idx="26">
                  <c:v>7.8681625196086467</c:v>
                </c:pt>
                <c:pt idx="27">
                  <c:v>7.5859087727813446</c:v>
                </c:pt>
                <c:pt idx="28">
                  <c:v>8.0259266359780543</c:v>
                </c:pt>
                <c:pt idx="29">
                  <c:v>7.7394627529231261</c:v>
                </c:pt>
                <c:pt idx="30">
                  <c:v>7.6422864629714136</c:v>
                </c:pt>
                <c:pt idx="31">
                  <c:v>7.7264839746182066</c:v>
                </c:pt>
                <c:pt idx="32">
                  <c:v>7.737436187375069</c:v>
                </c:pt>
                <c:pt idx="33">
                  <c:v>7.8015123255884546</c:v>
                </c:pt>
                <c:pt idx="34">
                  <c:v>7.921009793632166</c:v>
                </c:pt>
                <c:pt idx="35">
                  <c:v>7.7290732166111997</c:v>
                </c:pt>
                <c:pt idx="36">
                  <c:v>7.7754267873886462</c:v>
                </c:pt>
                <c:pt idx="37">
                  <c:v>7.7627633270484893</c:v>
                </c:pt>
                <c:pt idx="38">
                  <c:v>7.704675340403452</c:v>
                </c:pt>
                <c:pt idx="39">
                  <c:v>7.6670599820318843</c:v>
                </c:pt>
                <c:pt idx="40">
                  <c:v>7.6116152495863769</c:v>
                </c:pt>
                <c:pt idx="41">
                  <c:v>7.5013969303199266</c:v>
                </c:pt>
                <c:pt idx="42">
                  <c:v>7.5075696798737095</c:v>
                </c:pt>
                <c:pt idx="43">
                  <c:v>7.7693772308170548</c:v>
                </c:pt>
                <c:pt idx="44">
                  <c:v>8.5458640774894992</c:v>
                </c:pt>
                <c:pt idx="45">
                  <c:v>8.2338538405213679</c:v>
                </c:pt>
                <c:pt idx="46">
                  <c:v>7.9255858882185599</c:v>
                </c:pt>
                <c:pt idx="47">
                  <c:v>7.9845826020236395</c:v>
                </c:pt>
                <c:pt idx="48">
                  <c:v>7.6991641606341368</c:v>
                </c:pt>
                <c:pt idx="49">
                  <c:v>7.4516256848874276</c:v>
                </c:pt>
                <c:pt idx="50">
                  <c:v>7.3231792476364648</c:v>
                </c:pt>
                <c:pt idx="51">
                  <c:v>7.0835199410952043</c:v>
                </c:pt>
                <c:pt idx="52">
                  <c:v>7.1043434205045637</c:v>
                </c:pt>
                <c:pt idx="53">
                  <c:v>7.0198677265874547</c:v>
                </c:pt>
                <c:pt idx="54">
                  <c:v>6.9395577319374473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7-492D-9B5C-3F966F165357}"/>
            </c:ext>
          </c:extLst>
        </c:ser>
        <c:ser>
          <c:idx val="1"/>
          <c:order val="1"/>
          <c:tx>
            <c:strRef>
              <c:f>III.7a!$C$4</c:f>
              <c:strCache>
                <c:ptCount val="1"/>
                <c:pt idx="0">
                  <c:v> Individuelt offentligt forbrug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III.7a!$A$5:$A$59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III.7a!$C$5:$C$59</c:f>
              <c:numCache>
                <c:formatCode>0.00</c:formatCode>
                <c:ptCount val="55"/>
                <c:pt idx="1">
                  <c:v>11.570849612929843</c:v>
                </c:pt>
                <c:pt idx="2">
                  <c:v>12.057768091055193</c:v>
                </c:pt>
                <c:pt idx="3">
                  <c:v>12.614026774078901</c:v>
                </c:pt>
                <c:pt idx="4">
                  <c:v>12.77895028197765</c:v>
                </c:pt>
                <c:pt idx="5">
                  <c:v>13.525057392282104</c:v>
                </c:pt>
                <c:pt idx="6">
                  <c:v>14.438110289552407</c:v>
                </c:pt>
                <c:pt idx="7">
                  <c:v>14.638059077479575</c:v>
                </c:pt>
                <c:pt idx="8">
                  <c:v>14.330437589091202</c:v>
                </c:pt>
                <c:pt idx="9">
                  <c:v>15.882019557741446</c:v>
                </c:pt>
                <c:pt idx="10">
                  <c:v>16.242142285896101</c:v>
                </c:pt>
                <c:pt idx="11">
                  <c:v>15.497975588304058</c:v>
                </c:pt>
                <c:pt idx="12">
                  <c:v>15.645860170980209</c:v>
                </c:pt>
                <c:pt idx="13">
                  <c:v>16.049772138057001</c:v>
                </c:pt>
                <c:pt idx="14">
                  <c:v>16.374524915112765</c:v>
                </c:pt>
                <c:pt idx="15">
                  <c:v>17.154774140115947</c:v>
                </c:pt>
                <c:pt idx="16">
                  <c:v>17.641680657017105</c:v>
                </c:pt>
                <c:pt idx="17">
                  <c:v>17.676962319024838</c:v>
                </c:pt>
                <c:pt idx="18">
                  <c:v>17.116933557159523</c:v>
                </c:pt>
                <c:pt idx="19">
                  <c:v>16.069161892346219</c:v>
                </c:pt>
                <c:pt idx="20">
                  <c:v>15.884510245423259</c:v>
                </c:pt>
                <c:pt idx="21">
                  <c:v>15.388868230325057</c:v>
                </c:pt>
                <c:pt idx="22">
                  <c:v>15.924465579141319</c:v>
                </c:pt>
                <c:pt idx="23">
                  <c:v>16.530949650572609</c:v>
                </c:pt>
                <c:pt idx="24">
                  <c:v>15.925956574755334</c:v>
                </c:pt>
                <c:pt idx="25">
                  <c:v>16.33918020657887</c:v>
                </c:pt>
                <c:pt idx="26">
                  <c:v>16.37997150078996</c:v>
                </c:pt>
                <c:pt idx="27">
                  <c:v>16.577105005991243</c:v>
                </c:pt>
                <c:pt idx="28">
                  <c:v>17.275161395247643</c:v>
                </c:pt>
                <c:pt idx="29">
                  <c:v>16.664787382486011</c:v>
                </c:pt>
                <c:pt idx="30">
                  <c:v>16.409820518040334</c:v>
                </c:pt>
                <c:pt idx="31">
                  <c:v>16.378958552384873</c:v>
                </c:pt>
                <c:pt idx="32">
                  <c:v>15.901787669625321</c:v>
                </c:pt>
                <c:pt idx="33">
                  <c:v>16.327568238464469</c:v>
                </c:pt>
                <c:pt idx="34">
                  <c:v>16.444909107457708</c:v>
                </c:pt>
                <c:pt idx="35">
                  <c:v>16.144702889113972</c:v>
                </c:pt>
                <c:pt idx="36">
                  <c:v>16.549449299539344</c:v>
                </c:pt>
                <c:pt idx="37">
                  <c:v>17.106286664052512</c:v>
                </c:pt>
                <c:pt idx="38">
                  <c:v>17.33334446957058</c:v>
                </c:pt>
                <c:pt idx="39">
                  <c:v>17.266788003460821</c:v>
                </c:pt>
                <c:pt idx="40">
                  <c:v>16.887055607118356</c:v>
                </c:pt>
                <c:pt idx="41">
                  <c:v>16.702115011948212</c:v>
                </c:pt>
                <c:pt idx="42">
                  <c:v>16.830424793469227</c:v>
                </c:pt>
                <c:pt idx="43">
                  <c:v>17.331512598044931</c:v>
                </c:pt>
                <c:pt idx="44">
                  <c:v>19.389098350137008</c:v>
                </c:pt>
                <c:pt idx="45">
                  <c:v>19.131979992556296</c:v>
                </c:pt>
                <c:pt idx="46">
                  <c:v>18.639047807785563</c:v>
                </c:pt>
                <c:pt idx="47">
                  <c:v>18.486893417526737</c:v>
                </c:pt>
                <c:pt idx="48">
                  <c:v>18.308297191706178</c:v>
                </c:pt>
                <c:pt idx="49">
                  <c:v>18.334061019652577</c:v>
                </c:pt>
                <c:pt idx="50">
                  <c:v>18.146041261940447</c:v>
                </c:pt>
                <c:pt idx="51">
                  <c:v>17.78501647208854</c:v>
                </c:pt>
                <c:pt idx="52">
                  <c:v>17.518732420396983</c:v>
                </c:pt>
                <c:pt idx="53">
                  <c:v>17.326623786595807</c:v>
                </c:pt>
                <c:pt idx="54">
                  <c:v>17.098343820859725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7-492D-9B5C-3F966F165357}"/>
            </c:ext>
          </c:extLst>
        </c:ser>
        <c:ser>
          <c:idx val="2"/>
          <c:order val="2"/>
          <c:tx>
            <c:strRef>
              <c:f>III.7a!$D$4</c:f>
              <c:strCache>
                <c:ptCount val="1"/>
                <c:pt idx="0">
                  <c:v> Samlet offentligt forbrug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III.7a!$A$5:$A$59</c:f>
              <c:numCache>
                <c:formatCode>0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III.7a!$D$5:$D$59</c:f>
              <c:numCache>
                <c:formatCode>0.00</c:formatCode>
                <c:ptCount val="55"/>
                <c:pt idx="1">
                  <c:v>17.919285558278933</c:v>
                </c:pt>
                <c:pt idx="2">
                  <c:v>18.63923562952689</c:v>
                </c:pt>
                <c:pt idx="3">
                  <c:v>19.482288828337875</c:v>
                </c:pt>
                <c:pt idx="4">
                  <c:v>19.767844168425423</c:v>
                </c:pt>
                <c:pt idx="5">
                  <c:v>20.961847797229552</c:v>
                </c:pt>
                <c:pt idx="6">
                  <c:v>22.367641248518371</c:v>
                </c:pt>
                <c:pt idx="7">
                  <c:v>22.433090325737538</c:v>
                </c:pt>
                <c:pt idx="8">
                  <c:v>21.960140932196552</c:v>
                </c:pt>
                <c:pt idx="9">
                  <c:v>23.647480355804884</c:v>
                </c:pt>
                <c:pt idx="10">
                  <c:v>24.596472520574096</c:v>
                </c:pt>
                <c:pt idx="11">
                  <c:v>24.094766960710455</c:v>
                </c:pt>
                <c:pt idx="12">
                  <c:v>23.801381894835462</c:v>
                </c:pt>
                <c:pt idx="13">
                  <c:v>24.463089970169161</c:v>
                </c:pt>
                <c:pt idx="14">
                  <c:v>24.910790741145931</c:v>
                </c:pt>
                <c:pt idx="15">
                  <c:v>26.267499526028519</c:v>
                </c:pt>
                <c:pt idx="16">
                  <c:v>27.272562275965335</c:v>
                </c:pt>
                <c:pt idx="17">
                  <c:v>27.690987397295107</c:v>
                </c:pt>
                <c:pt idx="18">
                  <c:v>26.982475563336983</c:v>
                </c:pt>
                <c:pt idx="19">
                  <c:v>25.130650565485379</c:v>
                </c:pt>
                <c:pt idx="20">
                  <c:v>24.589919497556309</c:v>
                </c:pt>
                <c:pt idx="21">
                  <c:v>23.531632159069382</c:v>
                </c:pt>
                <c:pt idx="22">
                  <c:v>24.29856218442146</c:v>
                </c:pt>
                <c:pt idx="23">
                  <c:v>24.700968317554675</c:v>
                </c:pt>
                <c:pt idx="24">
                  <c:v>24.360437805907996</c:v>
                </c:pt>
                <c:pt idx="25">
                  <c:v>23.906647949815149</c:v>
                </c:pt>
                <c:pt idx="26">
                  <c:v>24.248134020398606</c:v>
                </c:pt>
                <c:pt idx="27">
                  <c:v>24.163013778772587</c:v>
                </c:pt>
                <c:pt idx="28">
                  <c:v>25.301088031225699</c:v>
                </c:pt>
                <c:pt idx="29">
                  <c:v>24.404149459470887</c:v>
                </c:pt>
                <c:pt idx="30">
                  <c:v>24.052106981011747</c:v>
                </c:pt>
                <c:pt idx="31">
                  <c:v>24.105442527003081</c:v>
                </c:pt>
                <c:pt idx="32">
                  <c:v>23.639223857000388</c:v>
                </c:pt>
                <c:pt idx="33">
                  <c:v>24.129080564052924</c:v>
                </c:pt>
                <c:pt idx="34">
                  <c:v>24.365999447451955</c:v>
                </c:pt>
                <c:pt idx="35">
                  <c:v>23.873776105725174</c:v>
                </c:pt>
                <c:pt idx="36">
                  <c:v>24.324948998414904</c:v>
                </c:pt>
                <c:pt idx="37">
                  <c:v>24.869049991101001</c:v>
                </c:pt>
                <c:pt idx="38">
                  <c:v>25.038019809974031</c:v>
                </c:pt>
                <c:pt idx="39">
                  <c:v>24.933914386511031</c:v>
                </c:pt>
                <c:pt idx="40">
                  <c:v>24.498670856704734</c:v>
                </c:pt>
                <c:pt idx="41">
                  <c:v>24.20351194226814</c:v>
                </c:pt>
                <c:pt idx="42">
                  <c:v>24.337994473342938</c:v>
                </c:pt>
                <c:pt idx="43">
                  <c:v>25.100889828861984</c:v>
                </c:pt>
                <c:pt idx="44">
                  <c:v>27.935020494813728</c:v>
                </c:pt>
                <c:pt idx="45">
                  <c:v>27.365833833077662</c:v>
                </c:pt>
                <c:pt idx="46">
                  <c:v>26.564633696004122</c:v>
                </c:pt>
                <c:pt idx="47">
                  <c:v>26.471476019550376</c:v>
                </c:pt>
                <c:pt idx="48">
                  <c:v>26.007513174484643</c:v>
                </c:pt>
                <c:pt idx="49">
                  <c:v>25.78563622918838</c:v>
                </c:pt>
                <c:pt idx="50">
                  <c:v>25.46922050957691</c:v>
                </c:pt>
                <c:pt idx="51">
                  <c:v>24.868488970532422</c:v>
                </c:pt>
                <c:pt idx="52">
                  <c:v>24.623075840901546</c:v>
                </c:pt>
                <c:pt idx="53">
                  <c:v>24.346446988673854</c:v>
                </c:pt>
                <c:pt idx="54">
                  <c:v>24.037858476976837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87-492D-9B5C-3F966F16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6"/>
        <c:auto val="1"/>
        <c:lblAlgn val="ctr"/>
        <c:lblOffset val="100"/>
        <c:tickLblSkip val="10"/>
        <c:tickMarkSkip val="10"/>
        <c:noMultiLvlLbl val="0"/>
      </c:catAx>
      <c:valAx>
        <c:axId val="307472256"/>
        <c:scaling>
          <c:orientation val="minMax"/>
          <c:max val="30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192592284558402E-4"/>
          <c:y val="0.84750637754627578"/>
          <c:w val="0.99789157805012396"/>
          <c:h val="0.152493473662909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III.7b!$B$4</c:f>
              <c:strCache>
                <c:ptCount val="1"/>
                <c:pt idx="0">
                  <c:v> Sundhed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III.7b!$A$5:$A$30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III.7b!$B$5:$B$30</c:f>
              <c:numCache>
                <c:formatCode>0.00</c:formatCode>
                <c:ptCount val="26"/>
                <c:pt idx="0">
                  <c:v>6.0430320613073247</c:v>
                </c:pt>
                <c:pt idx="1">
                  <c:v>5.9350712851922385</c:v>
                </c:pt>
                <c:pt idx="2">
                  <c:v>5.7240502596130103</c:v>
                </c:pt>
                <c:pt idx="3">
                  <c:v>5.7940721154008301</c:v>
                </c:pt>
                <c:pt idx="4">
                  <c:v>6.0930906525141335</c:v>
                </c:pt>
                <c:pt idx="5">
                  <c:v>5.9254871460955965</c:v>
                </c:pt>
                <c:pt idx="6">
                  <c:v>6.0990458802822554</c:v>
                </c:pt>
                <c:pt idx="7">
                  <c:v>6.3450216305944034</c:v>
                </c:pt>
                <c:pt idx="8">
                  <c:v>6.5121235342797741</c:v>
                </c:pt>
                <c:pt idx="9">
                  <c:v>6.4796105713077212</c:v>
                </c:pt>
                <c:pt idx="10">
                  <c:v>6.5011374641862716</c:v>
                </c:pt>
                <c:pt idx="11">
                  <c:v>6.5612925469309147</c:v>
                </c:pt>
                <c:pt idx="12">
                  <c:v>6.778292487254471</c:v>
                </c:pt>
                <c:pt idx="13">
                  <c:v>6.9831304434711656</c:v>
                </c:pt>
                <c:pt idx="14">
                  <c:v>7.7933713983101285</c:v>
                </c:pt>
                <c:pt idx="15">
                  <c:v>7.5706572217749368</c:v>
                </c:pt>
                <c:pt idx="16">
                  <c:v>7.3794680034263669</c:v>
                </c:pt>
                <c:pt idx="17">
                  <c:v>7.3973008999462797</c:v>
                </c:pt>
                <c:pt idx="18">
                  <c:v>7.3407622104632022</c:v>
                </c:pt>
                <c:pt idx="19">
                  <c:v>7.3257401579373749</c:v>
                </c:pt>
                <c:pt idx="20">
                  <c:v>7.3293667708396768</c:v>
                </c:pt>
                <c:pt idx="21">
                  <c:v>7.2692104783737417</c:v>
                </c:pt>
                <c:pt idx="22">
                  <c:v>7.2379461046955873</c:v>
                </c:pt>
                <c:pt idx="23">
                  <c:v>7.1249455687872505</c:v>
                </c:pt>
                <c:pt idx="24">
                  <c:v>6.9678585458981477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4-4598-BA5C-E85D3186AD23}"/>
            </c:ext>
          </c:extLst>
        </c:ser>
        <c:ser>
          <c:idx val="1"/>
          <c:order val="1"/>
          <c:tx>
            <c:strRef>
              <c:f>III.7b!$C$4</c:f>
              <c:strCache>
                <c:ptCount val="1"/>
                <c:pt idx="0">
                  <c:v> Fritid og kultur mv.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III.7b!$A$5:$A$30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III.7b!$C$5:$C$30</c:f>
              <c:numCache>
                <c:formatCode>0.00</c:formatCode>
                <c:ptCount val="26"/>
                <c:pt idx="0">
                  <c:v>0.77290220871929405</c:v>
                </c:pt>
                <c:pt idx="1">
                  <c:v>0.7658838407976295</c:v>
                </c:pt>
                <c:pt idx="2">
                  <c:v>0.71091473996382604</c:v>
                </c:pt>
                <c:pt idx="3">
                  <c:v>0.70346411599442826</c:v>
                </c:pt>
                <c:pt idx="4">
                  <c:v>0.68714101493249002</c:v>
                </c:pt>
                <c:pt idx="5">
                  <c:v>0.66801717069406263</c:v>
                </c:pt>
                <c:pt idx="6">
                  <c:v>0.69717963786322679</c:v>
                </c:pt>
                <c:pt idx="7">
                  <c:v>0.721988894333075</c:v>
                </c:pt>
                <c:pt idx="8">
                  <c:v>0.72858832184560862</c:v>
                </c:pt>
                <c:pt idx="9">
                  <c:v>0.72636073946830049</c:v>
                </c:pt>
                <c:pt idx="10">
                  <c:v>0.74023445381542308</c:v>
                </c:pt>
                <c:pt idx="11">
                  <c:v>0.72230214116723934</c:v>
                </c:pt>
                <c:pt idx="12">
                  <c:v>0.62443748580235736</c:v>
                </c:pt>
                <c:pt idx="13">
                  <c:v>0.6269879598328032</c:v>
                </c:pt>
                <c:pt idx="14">
                  <c:v>0.67648273110885682</c:v>
                </c:pt>
                <c:pt idx="15">
                  <c:v>0.64287552335103704</c:v>
                </c:pt>
                <c:pt idx="16">
                  <c:v>0.69799778434028892</c:v>
                </c:pt>
                <c:pt idx="17">
                  <c:v>0.64675393482434318</c:v>
                </c:pt>
                <c:pt idx="18">
                  <c:v>0.62186573193337535</c:v>
                </c:pt>
                <c:pt idx="19">
                  <c:v>0.62125062778718587</c:v>
                </c:pt>
                <c:pt idx="20">
                  <c:v>0.62199340390383606</c:v>
                </c:pt>
                <c:pt idx="21">
                  <c:v>0.61490420379844846</c:v>
                </c:pt>
                <c:pt idx="22">
                  <c:v>0.60755659724169764</c:v>
                </c:pt>
                <c:pt idx="23">
                  <c:v>0.59186430354317143</c:v>
                </c:pt>
                <c:pt idx="24">
                  <c:v>0.57557911132859618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4-4598-BA5C-E85D3186AD23}"/>
            </c:ext>
          </c:extLst>
        </c:ser>
        <c:ser>
          <c:idx val="2"/>
          <c:order val="2"/>
          <c:tx>
            <c:strRef>
              <c:f>III.7b!$D$4</c:f>
              <c:strCache>
                <c:ptCount val="1"/>
                <c:pt idx="0">
                  <c:v> Undervisning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III.7b!$A$5:$A$30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III.7b!$D$5:$D$30</c:f>
              <c:numCache>
                <c:formatCode>0.00</c:formatCode>
                <c:ptCount val="26"/>
                <c:pt idx="0">
                  <c:v>4.7855102302690931</c:v>
                </c:pt>
                <c:pt idx="1">
                  <c:v>4.7104659456041409</c:v>
                </c:pt>
                <c:pt idx="2">
                  <c:v>4.4693049386238375</c:v>
                </c:pt>
                <c:pt idx="3">
                  <c:v>4.6272812203833427</c:v>
                </c:pt>
                <c:pt idx="4">
                  <c:v>4.6306909025300413</c:v>
                </c:pt>
                <c:pt idx="5">
                  <c:v>4.3878569189215257</c:v>
                </c:pt>
                <c:pt idx="6">
                  <c:v>4.4199672481600789</c:v>
                </c:pt>
                <c:pt idx="7">
                  <c:v>4.6061359837931857</c:v>
                </c:pt>
                <c:pt idx="8">
                  <c:v>4.5991963812797065</c:v>
                </c:pt>
                <c:pt idx="9">
                  <c:v>4.6934231783378628</c:v>
                </c:pt>
                <c:pt idx="10">
                  <c:v>4.4401456761228362</c:v>
                </c:pt>
                <c:pt idx="11">
                  <c:v>4.3080736628107426</c:v>
                </c:pt>
                <c:pt idx="12">
                  <c:v>4.1870321966592767</c:v>
                </c:pt>
                <c:pt idx="13">
                  <c:v>4.2676813935286182</c:v>
                </c:pt>
                <c:pt idx="14">
                  <c:v>4.7858975706430886</c:v>
                </c:pt>
                <c:pt idx="15">
                  <c:v>4.7417177731171787</c:v>
                </c:pt>
                <c:pt idx="16">
                  <c:v>4.6915998774131573</c:v>
                </c:pt>
                <c:pt idx="17">
                  <c:v>4.6695992932988988</c:v>
                </c:pt>
                <c:pt idx="18">
                  <c:v>4.5768799648853147</c:v>
                </c:pt>
                <c:pt idx="19">
                  <c:v>4.7408974012765217</c:v>
                </c:pt>
                <c:pt idx="20">
                  <c:v>4.646338852342125</c:v>
                </c:pt>
                <c:pt idx="21">
                  <c:v>4.4122140156978249</c:v>
                </c:pt>
                <c:pt idx="22">
                  <c:v>4.3230077062910954</c:v>
                </c:pt>
                <c:pt idx="23">
                  <c:v>4.2512001581510575</c:v>
                </c:pt>
                <c:pt idx="24">
                  <c:v>4.1930865031393658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4-4598-BA5C-E85D3186AD23}"/>
            </c:ext>
          </c:extLst>
        </c:ser>
        <c:ser>
          <c:idx val="3"/>
          <c:order val="3"/>
          <c:tx>
            <c:strRef>
              <c:f>III.7b!$E$4</c:f>
              <c:strCache>
                <c:ptCount val="1"/>
                <c:pt idx="0">
                  <c:v> Social beskyttelse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III.7b!$A$5:$A$30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III.7b!$E$5:$E$30</c:f>
              <c:numCache>
                <c:formatCode>0.00</c:formatCode>
                <c:ptCount val="26"/>
                <c:pt idx="0">
                  <c:v>4.8083760177446226</c:v>
                </c:pt>
                <c:pt idx="1">
                  <c:v>4.9674455710535801</c:v>
                </c:pt>
                <c:pt idx="2">
                  <c:v>4.9976049816381929</c:v>
                </c:pt>
                <c:pt idx="3">
                  <c:v>5.202835104571041</c:v>
                </c:pt>
                <c:pt idx="4">
                  <c:v>5.0339865374810415</c:v>
                </c:pt>
                <c:pt idx="5">
                  <c:v>5.1633416534027878</c:v>
                </c:pt>
                <c:pt idx="6">
                  <c:v>5.3331836217468718</c:v>
                </c:pt>
                <c:pt idx="7">
                  <c:v>5.4332110636891775</c:v>
                </c:pt>
                <c:pt idx="8">
                  <c:v>5.49350583364828</c:v>
                </c:pt>
                <c:pt idx="9">
                  <c:v>5.3673935143469365</c:v>
                </c:pt>
                <c:pt idx="10">
                  <c:v>5.2054749606553408</c:v>
                </c:pt>
                <c:pt idx="11">
                  <c:v>5.1104466610393162</c:v>
                </c:pt>
                <c:pt idx="12">
                  <c:v>5.2407201331918598</c:v>
                </c:pt>
                <c:pt idx="13">
                  <c:v>5.4537683114345503</c:v>
                </c:pt>
                <c:pt idx="14">
                  <c:v>6.1333466500749356</c:v>
                </c:pt>
                <c:pt idx="15">
                  <c:v>6.1767846946810634</c:v>
                </c:pt>
                <c:pt idx="16">
                  <c:v>5.8700362887374959</c:v>
                </c:pt>
                <c:pt idx="17">
                  <c:v>5.7731865190643594</c:v>
                </c:pt>
                <c:pt idx="18">
                  <c:v>5.7687892844242841</c:v>
                </c:pt>
                <c:pt idx="19">
                  <c:v>5.6461728326514953</c:v>
                </c:pt>
                <c:pt idx="20">
                  <c:v>5.5483422348548093</c:v>
                </c:pt>
                <c:pt idx="21">
                  <c:v>5.4886877742185245</c:v>
                </c:pt>
                <c:pt idx="22">
                  <c:v>5.3502220121686026</c:v>
                </c:pt>
                <c:pt idx="23">
                  <c:v>5.3586137561143286</c:v>
                </c:pt>
                <c:pt idx="24">
                  <c:v>5.1397207308415984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4-4598-BA5C-E85D3186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70720"/>
        <c:axId val="307472256"/>
      </c:lineChart>
      <c:catAx>
        <c:axId val="307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472256"/>
        <c:crossesAt val="-6"/>
        <c:auto val="1"/>
        <c:lblAlgn val="ctr"/>
        <c:lblOffset val="100"/>
        <c:tickLblSkip val="5"/>
        <c:tickMarkSkip val="5"/>
        <c:noMultiLvlLbl val="0"/>
      </c:catAx>
      <c:valAx>
        <c:axId val="307472256"/>
        <c:scaling>
          <c:orientation val="minMax"/>
          <c:max val="9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074707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192592284558402E-4"/>
          <c:y val="0.84372709086431841"/>
          <c:w val="0.99877048836112159"/>
          <c:h val="0.156272909135681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4</xdr:row>
      <xdr:rowOff>21772</xdr:rowOff>
    </xdr:from>
    <xdr:to>
      <xdr:col>19</xdr:col>
      <xdr:colOff>151140</xdr:colOff>
      <xdr:row>41</xdr:row>
      <xdr:rowOff>46542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0.23531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6912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0.2078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2882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76712" cy="482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0.00304</cdr:x>
      <cdr:y>0</cdr:y>
    </cdr:from>
    <cdr:to>
      <cdr:x>0.17149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3302" y="0"/>
          <a:ext cx="184537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0.00304</cdr:x>
      <cdr:y>0</cdr:y>
    </cdr:from>
    <cdr:to>
      <cdr:x>0.19805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9679" y="0"/>
          <a:ext cx="190389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0.19138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2677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  <cdr:relSizeAnchor xmlns:cdr="http://schemas.openxmlformats.org/drawingml/2006/chartDrawing">
    <cdr:from>
      <cdr:x>0.80862</cdr:x>
      <cdr:y>0</cdr:y>
    </cdr:from>
    <cdr:to>
      <cdr:x>1</cdr:x>
      <cdr:y>0.07354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8141254" y="0"/>
          <a:ext cx="192677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0.00304</cdr:x>
      <cdr:y>0</cdr:y>
    </cdr:from>
    <cdr:to>
      <cdr:x>0.16488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9679" y="0"/>
          <a:ext cx="1580045" cy="4779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0.01138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24690" y="0"/>
          <a:ext cx="1452022" cy="482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0.01138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24690" y="0"/>
          <a:ext cx="1452022" cy="482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0.17301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9530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1997=100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0.17301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9530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1997=100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</xdr:row>
      <xdr:rowOff>114300</xdr:rowOff>
    </xdr:from>
    <xdr:to>
      <xdr:col>23</xdr:col>
      <xdr:colOff>200126</xdr:colOff>
      <xdr:row>41</xdr:row>
      <xdr:rowOff>139070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0.00304</cdr:x>
      <cdr:y>0</cdr:y>
    </cdr:from>
    <cdr:to>
      <cdr:x>0.24292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9679" y="0"/>
          <a:ext cx="234204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19050</xdr:rowOff>
    </xdr:from>
    <xdr:to>
      <xdr:col>22</xdr:col>
      <xdr:colOff>123926</xdr:colOff>
      <xdr:row>41</xdr:row>
      <xdr:rowOff>43820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0.00304</cdr:x>
      <cdr:y>0</cdr:y>
    </cdr:from>
    <cdr:to>
      <cdr:x>0.24195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9680" y="0"/>
          <a:ext cx="23325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0.25355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5527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4</xdr:row>
      <xdr:rowOff>19050</xdr:rowOff>
    </xdr:from>
    <xdr:to>
      <xdr:col>23</xdr:col>
      <xdr:colOff>285851</xdr:colOff>
      <xdr:row>41</xdr:row>
      <xdr:rowOff>43820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0.29517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971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0.18575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12424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3409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Aksetitel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0.71996</cdr:x>
      <cdr:y>0</cdr:y>
    </cdr:from>
    <cdr:to>
      <cdr:x>1</cdr:x>
      <cdr:y>0.0747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248626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55418</xdr:colOff>
      <xdr:row>4</xdr:row>
      <xdr:rowOff>110836</xdr:rowOff>
    </xdr:from>
    <xdr:to>
      <xdr:col>22</xdr:col>
      <xdr:colOff>369844</xdr:colOff>
      <xdr:row>41</xdr:row>
      <xdr:rowOff>135607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/>
  </sheetViews>
  <sheetFormatPr defaultColWidth="8.85546875" defaultRowHeight="14.25" x14ac:dyDescent="0.2"/>
  <cols>
    <col min="1" max="1" width="20" style="8" customWidth="1"/>
    <col min="2" max="2" width="108.5703125" style="8" customWidth="1"/>
    <col min="3" max="16384" width="8.85546875" style="8"/>
  </cols>
  <sheetData>
    <row r="1" spans="1:2" s="2" customFormat="1" ht="26.25" x14ac:dyDescent="0.4">
      <c r="A1" s="1" t="s">
        <v>0</v>
      </c>
    </row>
    <row r="2" spans="1:2" s="2" customFormat="1" ht="26.25" x14ac:dyDescent="0.4">
      <c r="A2" s="1" t="s">
        <v>7</v>
      </c>
      <c r="B2" s="3" t="s">
        <v>8</v>
      </c>
    </row>
    <row r="3" spans="1:2" s="2" customFormat="1" x14ac:dyDescent="0.2">
      <c r="A3" s="4"/>
    </row>
    <row r="4" spans="1:2" s="2" customFormat="1" ht="15" x14ac:dyDescent="0.2">
      <c r="A4" s="5" t="s">
        <v>1</v>
      </c>
      <c r="B4" s="6"/>
    </row>
    <row r="5" spans="1:2" ht="15" x14ac:dyDescent="0.2">
      <c r="A5" s="7"/>
      <c r="B5" s="7"/>
    </row>
    <row r="6" spans="1:2" ht="15.75" x14ac:dyDescent="0.25">
      <c r="A6" s="9" t="s">
        <v>2</v>
      </c>
      <c r="B6" s="9" t="s">
        <v>3</v>
      </c>
    </row>
    <row r="7" spans="1:2" ht="15.75" x14ac:dyDescent="0.25">
      <c r="A7" s="10" t="s">
        <v>4</v>
      </c>
      <c r="B7" s="10" t="s">
        <v>10</v>
      </c>
    </row>
    <row r="8" spans="1:2" x14ac:dyDescent="0.2">
      <c r="A8" s="8" t="s">
        <v>9</v>
      </c>
      <c r="B8" s="8" t="s">
        <v>11</v>
      </c>
    </row>
    <row r="9" spans="1:2" x14ac:dyDescent="0.2">
      <c r="A9" s="8" t="s">
        <v>13</v>
      </c>
      <c r="B9" s="8" t="s">
        <v>12</v>
      </c>
    </row>
    <row r="10" spans="1:2" x14ac:dyDescent="0.2">
      <c r="A10" s="8" t="s">
        <v>14</v>
      </c>
      <c r="B10" s="8" t="s">
        <v>16</v>
      </c>
    </row>
    <row r="11" spans="1:2" x14ac:dyDescent="0.2">
      <c r="A11" s="8" t="s">
        <v>15</v>
      </c>
      <c r="B11" s="8" t="s">
        <v>17</v>
      </c>
    </row>
    <row r="12" spans="1:2" x14ac:dyDescent="0.2">
      <c r="A12" s="8" t="s">
        <v>18</v>
      </c>
      <c r="B12" s="8" t="s">
        <v>12</v>
      </c>
    </row>
    <row r="13" spans="1:2" x14ac:dyDescent="0.2">
      <c r="A13" s="11"/>
      <c r="B13" s="11"/>
    </row>
    <row r="14" spans="1:2" ht="15.75" x14ac:dyDescent="0.25">
      <c r="A14" s="12" t="s">
        <v>5</v>
      </c>
      <c r="B14" s="12" t="s">
        <v>19</v>
      </c>
    </row>
    <row r="15" spans="1:2" x14ac:dyDescent="0.2">
      <c r="A15" s="8" t="s">
        <v>20</v>
      </c>
      <c r="B15" s="8" t="s">
        <v>21</v>
      </c>
    </row>
    <row r="16" spans="1:2" ht="15.75" x14ac:dyDescent="0.25">
      <c r="A16" s="9"/>
      <c r="B16" s="9"/>
    </row>
    <row r="17" spans="1:3" ht="15.75" x14ac:dyDescent="0.25">
      <c r="A17" s="12" t="s">
        <v>6</v>
      </c>
      <c r="B17" s="12" t="s">
        <v>22</v>
      </c>
    </row>
    <row r="18" spans="1:3" x14ac:dyDescent="0.2">
      <c r="A18" s="8" t="s">
        <v>177</v>
      </c>
      <c r="B18" s="8" t="s">
        <v>176</v>
      </c>
    </row>
    <row r="19" spans="1:3" x14ac:dyDescent="0.2">
      <c r="A19" s="8" t="s">
        <v>23</v>
      </c>
      <c r="B19" s="8" t="s">
        <v>78</v>
      </c>
    </row>
    <row r="20" spans="1:3" x14ac:dyDescent="0.2">
      <c r="A20" s="8" t="s">
        <v>25</v>
      </c>
      <c r="B20" s="8" t="s">
        <v>79</v>
      </c>
    </row>
    <row r="21" spans="1:3" x14ac:dyDescent="0.2">
      <c r="A21" s="8" t="s">
        <v>27</v>
      </c>
      <c r="B21" s="8" t="s">
        <v>28</v>
      </c>
    </row>
    <row r="22" spans="1:3" x14ac:dyDescent="0.2">
      <c r="A22" s="8" t="s">
        <v>29</v>
      </c>
      <c r="B22" s="8" t="s">
        <v>31</v>
      </c>
    </row>
    <row r="23" spans="1:3" x14ac:dyDescent="0.2">
      <c r="A23" s="8" t="s">
        <v>30</v>
      </c>
      <c r="B23" s="8" t="s">
        <v>32</v>
      </c>
      <c r="C23" s="13"/>
    </row>
    <row r="24" spans="1:3" x14ac:dyDescent="0.2">
      <c r="A24" s="8" t="s">
        <v>178</v>
      </c>
      <c r="B24" s="8" t="s">
        <v>179</v>
      </c>
    </row>
    <row r="25" spans="1:3" x14ac:dyDescent="0.2">
      <c r="A25" s="8" t="s">
        <v>180</v>
      </c>
      <c r="B25" s="8" t="s">
        <v>181</v>
      </c>
    </row>
    <row r="26" spans="1:3" x14ac:dyDescent="0.2">
      <c r="A26" s="8" t="s">
        <v>33</v>
      </c>
      <c r="B26" s="8" t="s">
        <v>35</v>
      </c>
    </row>
    <row r="27" spans="1:3" x14ac:dyDescent="0.2">
      <c r="A27" s="8" t="s">
        <v>34</v>
      </c>
      <c r="B27" s="8" t="s">
        <v>36</v>
      </c>
    </row>
    <row r="29" spans="1:3" ht="15.75" x14ac:dyDescent="0.25">
      <c r="A29" s="12" t="s">
        <v>37</v>
      </c>
      <c r="B29" s="12" t="s">
        <v>38</v>
      </c>
    </row>
    <row r="30" spans="1:3" x14ac:dyDescent="0.2">
      <c r="A30" s="8" t="s">
        <v>39</v>
      </c>
      <c r="B30" s="8" t="s">
        <v>40</v>
      </c>
    </row>
    <row r="31" spans="1:3" x14ac:dyDescent="0.2">
      <c r="A31" s="8" t="s">
        <v>41</v>
      </c>
      <c r="B31" s="8" t="s">
        <v>42</v>
      </c>
    </row>
    <row r="32" spans="1:3" x14ac:dyDescent="0.2">
      <c r="A32" s="8" t="s">
        <v>43</v>
      </c>
      <c r="B32" s="8" t="s">
        <v>45</v>
      </c>
    </row>
    <row r="33" spans="1:2" x14ac:dyDescent="0.2">
      <c r="A33" s="8" t="s">
        <v>44</v>
      </c>
      <c r="B33" s="8" t="s">
        <v>46</v>
      </c>
    </row>
    <row r="34" spans="1:2" x14ac:dyDescent="0.2">
      <c r="A34" s="8" t="s">
        <v>47</v>
      </c>
      <c r="B34" s="8" t="s">
        <v>49</v>
      </c>
    </row>
    <row r="35" spans="1:2" x14ac:dyDescent="0.2">
      <c r="A35" s="8" t="s">
        <v>48</v>
      </c>
      <c r="B35" s="8" t="s">
        <v>50</v>
      </c>
    </row>
    <row r="37" spans="1:2" ht="15.75" x14ac:dyDescent="0.25">
      <c r="A37" s="12" t="s">
        <v>51</v>
      </c>
      <c r="B37" s="12" t="s">
        <v>52</v>
      </c>
    </row>
    <row r="38" spans="1:2" x14ac:dyDescent="0.2">
      <c r="A38" s="8" t="s">
        <v>53</v>
      </c>
      <c r="B38" s="8" t="s">
        <v>54</v>
      </c>
    </row>
    <row r="39" spans="1:2" x14ac:dyDescent="0.2">
      <c r="A39" s="8" t="s">
        <v>55</v>
      </c>
      <c r="B39" s="8" t="s">
        <v>56</v>
      </c>
    </row>
    <row r="40" spans="1:2" x14ac:dyDescent="0.2">
      <c r="A40" s="8" t="s">
        <v>57</v>
      </c>
      <c r="B40" s="8" t="s">
        <v>58</v>
      </c>
    </row>
    <row r="41" spans="1:2" x14ac:dyDescent="0.2">
      <c r="A41" s="8" t="s">
        <v>182</v>
      </c>
      <c r="B41" s="8" t="s">
        <v>183</v>
      </c>
    </row>
  </sheetData>
  <hyperlinks>
    <hyperlink ref="A15:B15" location="II.20a!A1" display="II.20a"/>
    <hyperlink ref="A8:B8" location="II.2!A1" display="II.2"/>
    <hyperlink ref="A9:B9" location="II.3!A1" display="II.3"/>
    <hyperlink ref="A10:B10" location="II.4!A1" display="II.4"/>
    <hyperlink ref="A11:B11" location="II.5!A1" display="II.5"/>
    <hyperlink ref="A12:B12" location="II.6!A1" display="II.6"/>
    <hyperlink ref="A8" location="III.1!A1" display="III.1"/>
    <hyperlink ref="B8" location="III.1!A1" display="Arbejdsstyrken"/>
    <hyperlink ref="A9" location="III.2!A1" display="III.2"/>
    <hyperlink ref="B9" location="III.2!A1" display="Sammenligning med tidligere fremskrivning"/>
    <hyperlink ref="A10" location="III.3!A1" display="III.3"/>
    <hyperlink ref="B10" location="III.3!A1" display="Saldo og gæld i fremskrivningen"/>
    <hyperlink ref="A11" location="III.4!A1" display="III.4"/>
    <hyperlink ref="B11" location="III.4!A1" display="Betydningen af udskudt skat i pensionsformuen"/>
    <hyperlink ref="A12" location="III.5!A1" display="III.5"/>
    <hyperlink ref="B12" location="III.5!A1" display="Sammenligning med tidligere fremskrivning"/>
    <hyperlink ref="A15" location="III.6!A1" display="III.6"/>
    <hyperlink ref="B15" location="III.6!A1" display="Virkningen af gentagne epidemier"/>
    <hyperlink ref="A19" location="III.7a!A1" display="III.7a"/>
    <hyperlink ref="B19" location="III.7a!A1" display="Udviklingen i det offentlige forbrug og dets sammensætning, Det kollektive, individuelle og samlede offentlige forbrug"/>
    <hyperlink ref="A20" location="III.7b!A1" display="III.7b"/>
    <hyperlink ref="B20" location="III.7b!A1" display="Udviklingen i det offentlige forbrug og dets sammensætning, Sammensætningen af det individuelle offentlige forbrug"/>
    <hyperlink ref="A21" location="III.8!A1" display="III.8"/>
    <hyperlink ref="B21" location="III.8!A1" display="Mervækstrater for det kollektive, individuelle og samlede offentlige forbrug"/>
    <hyperlink ref="A22" location="III.9a!A1" display="III.9a"/>
    <hyperlink ref="B22" location="III.9a!A1" display="Individuelt offentligt forbrug på sundhedsområdet, Årlig vækst"/>
    <hyperlink ref="A23" location="III.9b!A1" display="III.9b"/>
    <hyperlink ref="B23" location="III.9b!A1" display="Individuelt offentligt forbrug på sundhedsområdet, Årlig korrigeret mervækst"/>
    <hyperlink ref="A26" location="III.10a!A1" display="III.10a"/>
    <hyperlink ref="B26" location="III.10a!A1" display="Udviklingen i det offentlige forbrug under forskellige fremskrivningsantagelser, Det offentlige forbrug"/>
    <hyperlink ref="A27" location="III.10b!A1" display="III.10b"/>
    <hyperlink ref="B27" location="III.10b!A1" display="Udviklingen i det offentlige forbrug under forskellige fremskrivningsantagelser, Individuelle sundhedsudgifter"/>
    <hyperlink ref="A30" location="III.11a!A1" display="III.11a"/>
    <hyperlink ref="B30" location="III.11a!A1" display="Stop for aldersindeksering, Saldo"/>
    <hyperlink ref="A31" location="III.11b!A1" display="III.11b"/>
    <hyperlink ref="B31" location="III.11b!A1" display="Stop for aldersindeksering, År på pension"/>
    <hyperlink ref="A32" location="III.12a!A1" display="III.12a"/>
    <hyperlink ref="B32" location="III.12a!A1" display="Forløb med halv levetidsindeksering, Saldo"/>
    <hyperlink ref="A33" location="III.12b!A1" display="III.12b"/>
    <hyperlink ref="B33" location="III.12b!A1" display="Forløb med halv levetidsindeksering, År på pension"/>
    <hyperlink ref="A34" location="III.13a!A1" display="III.13a"/>
    <hyperlink ref="B34" location="III.13a!A1" display="Konstant andel af livet på pension, Saldo"/>
    <hyperlink ref="A35" location="III.13b!A1" display="III.13b"/>
    <hyperlink ref="B35" location="III.13b!A1" display="Konstant andel af livet på pension, År på pension"/>
    <hyperlink ref="A38" location="III.14!A1" display="III.14"/>
    <hyperlink ref="A39" location="III.15!A1" display="III.15"/>
    <hyperlink ref="A40" location="III.16!A1" display="III.16"/>
    <hyperlink ref="B38" location="III.14!A1" display="Primær saldo"/>
    <hyperlink ref="B39" location="III.15!A1" display="Saldo"/>
    <hyperlink ref="B40" location="III.16!A1" display="Nettoformue"/>
    <hyperlink ref="A41" location="'Boks III.6'!A1" display="Boks III.6"/>
    <hyperlink ref="B41" location="'Boks III.6'!A1" display="Sammenligning af det rene demografiske træk, samlet offentligt forbrug"/>
    <hyperlink ref="A18" location="'Boks III.3'!A1" display="Boks III.3"/>
    <hyperlink ref="B18" location="'Boks III.3'!A1" display="Gennemsnitlige aldersfordelte udgifter til individuelt offentligt forbrug, 2014"/>
    <hyperlink ref="A24" location="'Boks III.5A'!A1" display="Boks III.5A"/>
    <hyperlink ref="B24" location="'Boks III.5A'!A1" display="Offentlige medicin- og sundhedsudgifter"/>
    <hyperlink ref="A25" location="'Boks III.5B'!A1" display="Boks III.5B"/>
    <hyperlink ref="B25" location="'Boks III.5B'!A1" display="Udgifter til sygehusmedici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zoomScaleNormal="100" workbookViewId="0"/>
  </sheetViews>
  <sheetFormatPr defaultColWidth="8.85546875" defaultRowHeight="14.25" x14ac:dyDescent="0.2"/>
  <cols>
    <col min="1" max="1" width="17" style="47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8.5703125" style="8" bestFit="1" customWidth="1"/>
    <col min="6" max="16384" width="8.85546875" style="8"/>
  </cols>
  <sheetData>
    <row r="1" spans="1:5" s="2" customFormat="1" ht="37.15" customHeight="1" x14ac:dyDescent="0.2">
      <c r="A1" s="24" t="s">
        <v>113</v>
      </c>
      <c r="B1" s="25" t="s">
        <v>26</v>
      </c>
    </row>
    <row r="2" spans="1:5" s="2" customFormat="1" ht="32.450000000000003" customHeight="1" x14ac:dyDescent="0.2">
      <c r="A2" s="34" t="s">
        <v>61</v>
      </c>
    </row>
    <row r="3" spans="1:5" x14ac:dyDescent="0.2">
      <c r="A3" s="46"/>
      <c r="B3" s="27"/>
      <c r="C3" s="27"/>
      <c r="D3" s="27"/>
    </row>
    <row r="4" spans="1:5" x14ac:dyDescent="0.2">
      <c r="A4" s="29"/>
      <c r="B4" s="17" t="s">
        <v>80</v>
      </c>
      <c r="C4" s="17" t="s">
        <v>81</v>
      </c>
      <c r="D4" s="17" t="s">
        <v>82</v>
      </c>
      <c r="E4" s="28" t="s">
        <v>83</v>
      </c>
    </row>
    <row r="5" spans="1:5" x14ac:dyDescent="0.2">
      <c r="A5" s="47">
        <v>1995</v>
      </c>
      <c r="B5" s="32">
        <v>6.0430320613073247</v>
      </c>
      <c r="C5" s="32">
        <v>0.77290220871929405</v>
      </c>
      <c r="D5" s="32">
        <v>4.7855102302690931</v>
      </c>
      <c r="E5" s="32">
        <v>4.8083760177446226</v>
      </c>
    </row>
    <row r="6" spans="1:5" x14ac:dyDescent="0.2">
      <c r="A6" s="47">
        <v>1996</v>
      </c>
      <c r="B6" s="32">
        <v>5.9350712851922385</v>
      </c>
      <c r="C6" s="32">
        <v>0.7658838407976295</v>
      </c>
      <c r="D6" s="32">
        <v>4.7104659456041409</v>
      </c>
      <c r="E6" s="32">
        <v>4.9674455710535801</v>
      </c>
    </row>
    <row r="7" spans="1:5" x14ac:dyDescent="0.2">
      <c r="A7" s="47">
        <v>1997</v>
      </c>
      <c r="B7" s="32">
        <v>5.7240502596130103</v>
      </c>
      <c r="C7" s="32">
        <v>0.71091473996382604</v>
      </c>
      <c r="D7" s="32">
        <v>4.4693049386238375</v>
      </c>
      <c r="E7" s="32">
        <v>4.9976049816381929</v>
      </c>
    </row>
    <row r="8" spans="1:5" x14ac:dyDescent="0.2">
      <c r="A8" s="47">
        <v>1998</v>
      </c>
      <c r="B8" s="32">
        <v>5.7940721154008301</v>
      </c>
      <c r="C8" s="32">
        <v>0.70346411599442826</v>
      </c>
      <c r="D8" s="32">
        <v>4.6272812203833427</v>
      </c>
      <c r="E8" s="32">
        <v>5.202835104571041</v>
      </c>
    </row>
    <row r="9" spans="1:5" x14ac:dyDescent="0.2">
      <c r="A9" s="47">
        <v>1999</v>
      </c>
      <c r="B9" s="32">
        <v>6.0930906525141335</v>
      </c>
      <c r="C9" s="32">
        <v>0.68714101493249002</v>
      </c>
      <c r="D9" s="32">
        <v>4.6306909025300413</v>
      </c>
      <c r="E9" s="32">
        <v>5.0339865374810415</v>
      </c>
    </row>
    <row r="10" spans="1:5" x14ac:dyDescent="0.2">
      <c r="A10" s="47">
        <v>2000</v>
      </c>
      <c r="B10" s="32">
        <v>5.9254871460955965</v>
      </c>
      <c r="C10" s="32">
        <v>0.66801717069406263</v>
      </c>
      <c r="D10" s="32">
        <v>4.3878569189215257</v>
      </c>
      <c r="E10" s="32">
        <v>5.1633416534027878</v>
      </c>
    </row>
    <row r="11" spans="1:5" x14ac:dyDescent="0.2">
      <c r="A11" s="47">
        <v>2001</v>
      </c>
      <c r="B11" s="32">
        <v>6.0990458802822554</v>
      </c>
      <c r="C11" s="32">
        <v>0.69717963786322679</v>
      </c>
      <c r="D11" s="32">
        <v>4.4199672481600789</v>
      </c>
      <c r="E11" s="32">
        <v>5.3331836217468718</v>
      </c>
    </row>
    <row r="12" spans="1:5" x14ac:dyDescent="0.2">
      <c r="A12" s="47">
        <v>2002</v>
      </c>
      <c r="B12" s="32">
        <v>6.3450216305944034</v>
      </c>
      <c r="C12" s="32">
        <v>0.721988894333075</v>
      </c>
      <c r="D12" s="32">
        <v>4.6061359837931857</v>
      </c>
      <c r="E12" s="32">
        <v>5.4332110636891775</v>
      </c>
    </row>
    <row r="13" spans="1:5" x14ac:dyDescent="0.2">
      <c r="A13" s="47">
        <v>2003</v>
      </c>
      <c r="B13" s="32">
        <v>6.5121235342797741</v>
      </c>
      <c r="C13" s="32">
        <v>0.72858832184560862</v>
      </c>
      <c r="D13" s="32">
        <v>4.5991963812797065</v>
      </c>
      <c r="E13" s="32">
        <v>5.49350583364828</v>
      </c>
    </row>
    <row r="14" spans="1:5" x14ac:dyDescent="0.2">
      <c r="A14" s="47">
        <v>2004</v>
      </c>
      <c r="B14" s="32">
        <v>6.4796105713077212</v>
      </c>
      <c r="C14" s="32">
        <v>0.72636073946830049</v>
      </c>
      <c r="D14" s="32">
        <v>4.6934231783378628</v>
      </c>
      <c r="E14" s="32">
        <v>5.3673935143469365</v>
      </c>
    </row>
    <row r="15" spans="1:5" x14ac:dyDescent="0.2">
      <c r="A15" s="47">
        <v>2005</v>
      </c>
      <c r="B15" s="32">
        <v>6.5011374641862716</v>
      </c>
      <c r="C15" s="32">
        <v>0.74023445381542308</v>
      </c>
      <c r="D15" s="32">
        <v>4.4401456761228362</v>
      </c>
      <c r="E15" s="32">
        <v>5.2054749606553408</v>
      </c>
    </row>
    <row r="16" spans="1:5" x14ac:dyDescent="0.2">
      <c r="A16" s="47">
        <v>2006</v>
      </c>
      <c r="B16" s="32">
        <v>6.5612925469309147</v>
      </c>
      <c r="C16" s="32">
        <v>0.72230214116723934</v>
      </c>
      <c r="D16" s="32">
        <v>4.3080736628107426</v>
      </c>
      <c r="E16" s="32">
        <v>5.1104466610393162</v>
      </c>
    </row>
    <row r="17" spans="1:5" x14ac:dyDescent="0.2">
      <c r="A17" s="47">
        <v>2007</v>
      </c>
      <c r="B17" s="32">
        <v>6.778292487254471</v>
      </c>
      <c r="C17" s="32">
        <v>0.62443748580235736</v>
      </c>
      <c r="D17" s="32">
        <v>4.1870321966592767</v>
      </c>
      <c r="E17" s="32">
        <v>5.2407201331918598</v>
      </c>
    </row>
    <row r="18" spans="1:5" x14ac:dyDescent="0.2">
      <c r="A18" s="47">
        <v>2008</v>
      </c>
      <c r="B18" s="32">
        <v>6.9831304434711656</v>
      </c>
      <c r="C18" s="32">
        <v>0.6269879598328032</v>
      </c>
      <c r="D18" s="32">
        <v>4.2676813935286182</v>
      </c>
      <c r="E18" s="32">
        <v>5.4537683114345503</v>
      </c>
    </row>
    <row r="19" spans="1:5" x14ac:dyDescent="0.2">
      <c r="A19" s="47">
        <v>2009</v>
      </c>
      <c r="B19" s="32">
        <v>7.7933713983101285</v>
      </c>
      <c r="C19" s="32">
        <v>0.67648273110885682</v>
      </c>
      <c r="D19" s="32">
        <v>4.7858975706430886</v>
      </c>
      <c r="E19" s="32">
        <v>6.1333466500749356</v>
      </c>
    </row>
    <row r="20" spans="1:5" x14ac:dyDescent="0.2">
      <c r="A20" s="47">
        <v>2010</v>
      </c>
      <c r="B20" s="32">
        <v>7.5706572217749368</v>
      </c>
      <c r="C20" s="32">
        <v>0.64287552335103704</v>
      </c>
      <c r="D20" s="32">
        <v>4.7417177731171787</v>
      </c>
      <c r="E20" s="32">
        <v>6.1767846946810634</v>
      </c>
    </row>
    <row r="21" spans="1:5" x14ac:dyDescent="0.2">
      <c r="A21" s="47">
        <v>2011</v>
      </c>
      <c r="B21" s="32">
        <v>7.3794680034263669</v>
      </c>
      <c r="C21" s="32">
        <v>0.69799778434028892</v>
      </c>
      <c r="D21" s="32">
        <v>4.6915998774131573</v>
      </c>
      <c r="E21" s="32">
        <v>5.8700362887374959</v>
      </c>
    </row>
    <row r="22" spans="1:5" x14ac:dyDescent="0.2">
      <c r="A22" s="47">
        <v>2012</v>
      </c>
      <c r="B22" s="32">
        <v>7.3973008999462797</v>
      </c>
      <c r="C22" s="32">
        <v>0.64675393482434318</v>
      </c>
      <c r="D22" s="32">
        <v>4.6695992932988988</v>
      </c>
      <c r="E22" s="32">
        <v>5.7731865190643594</v>
      </c>
    </row>
    <row r="23" spans="1:5" x14ac:dyDescent="0.2">
      <c r="A23" s="47">
        <v>2013</v>
      </c>
      <c r="B23" s="32">
        <v>7.3407622104632022</v>
      </c>
      <c r="C23" s="32">
        <v>0.62186573193337535</v>
      </c>
      <c r="D23" s="32">
        <v>4.5768799648853147</v>
      </c>
      <c r="E23" s="32">
        <v>5.7687892844242841</v>
      </c>
    </row>
    <row r="24" spans="1:5" x14ac:dyDescent="0.2">
      <c r="A24" s="47">
        <v>2014</v>
      </c>
      <c r="B24" s="32">
        <v>7.3257401579373749</v>
      </c>
      <c r="C24" s="32">
        <v>0.62125062778718587</v>
      </c>
      <c r="D24" s="32">
        <v>4.7408974012765217</v>
      </c>
      <c r="E24" s="32">
        <v>5.6461728326514953</v>
      </c>
    </row>
    <row r="25" spans="1:5" x14ac:dyDescent="0.2">
      <c r="A25" s="47">
        <v>2015</v>
      </c>
      <c r="B25" s="32">
        <v>7.3293667708396768</v>
      </c>
      <c r="C25" s="32">
        <v>0.62199340390383606</v>
      </c>
      <c r="D25" s="32">
        <v>4.646338852342125</v>
      </c>
      <c r="E25" s="32">
        <v>5.5483422348548093</v>
      </c>
    </row>
    <row r="26" spans="1:5" x14ac:dyDescent="0.2">
      <c r="A26" s="47">
        <v>2016</v>
      </c>
      <c r="B26" s="32">
        <v>7.2692104783737417</v>
      </c>
      <c r="C26" s="32">
        <v>0.61490420379844846</v>
      </c>
      <c r="D26" s="32">
        <v>4.4122140156978249</v>
      </c>
      <c r="E26" s="32">
        <v>5.4886877742185245</v>
      </c>
    </row>
    <row r="27" spans="1:5" x14ac:dyDescent="0.2">
      <c r="A27" s="47">
        <v>2017</v>
      </c>
      <c r="B27" s="32">
        <v>7.2379461046955873</v>
      </c>
      <c r="C27" s="32">
        <v>0.60755659724169764</v>
      </c>
      <c r="D27" s="32">
        <v>4.3230077062910954</v>
      </c>
      <c r="E27" s="32">
        <v>5.3502220121686026</v>
      </c>
    </row>
    <row r="28" spans="1:5" x14ac:dyDescent="0.2">
      <c r="A28" s="47">
        <v>2018</v>
      </c>
      <c r="B28" s="32">
        <v>7.1249455687872505</v>
      </c>
      <c r="C28" s="32">
        <v>0.59186430354317143</v>
      </c>
      <c r="D28" s="32">
        <v>4.2512001581510575</v>
      </c>
      <c r="E28" s="32">
        <v>5.3586137561143286</v>
      </c>
    </row>
    <row r="29" spans="1:5" x14ac:dyDescent="0.2">
      <c r="A29" s="47">
        <v>2019</v>
      </c>
      <c r="B29" s="32">
        <v>6.9678585458981477</v>
      </c>
      <c r="C29" s="32">
        <v>0.57557911132859618</v>
      </c>
      <c r="D29" s="32">
        <v>4.1930865031393658</v>
      </c>
      <c r="E29" s="32">
        <v>5.1397207308415984</v>
      </c>
    </row>
    <row r="30" spans="1:5" x14ac:dyDescent="0.2">
      <c r="B30" s="32"/>
      <c r="E30" s="32"/>
    </row>
    <row r="31" spans="1:5" x14ac:dyDescent="0.2">
      <c r="B31" s="32"/>
      <c r="E31" s="32"/>
    </row>
    <row r="32" spans="1:5" x14ac:dyDescent="0.2">
      <c r="B32" s="32"/>
      <c r="E32" s="32"/>
    </row>
    <row r="33" spans="2:5" x14ac:dyDescent="0.2">
      <c r="B33" s="32"/>
      <c r="E33" s="32"/>
    </row>
    <row r="34" spans="2:5" x14ac:dyDescent="0.2">
      <c r="B34" s="32"/>
      <c r="E34" s="32"/>
    </row>
    <row r="60" spans="2:4" x14ac:dyDescent="0.2">
      <c r="B60" s="32"/>
      <c r="C60" s="32"/>
      <c r="D60" s="32"/>
    </row>
    <row r="61" spans="2:4" x14ac:dyDescent="0.2">
      <c r="B61" s="32"/>
      <c r="C61" s="32"/>
      <c r="D61" s="32"/>
    </row>
    <row r="62" spans="2:4" x14ac:dyDescent="0.2">
      <c r="B62" s="32"/>
      <c r="C62" s="32"/>
      <c r="D62" s="32"/>
    </row>
    <row r="63" spans="2:4" x14ac:dyDescent="0.2">
      <c r="B63" s="32"/>
      <c r="C63" s="32"/>
      <c r="D63" s="32"/>
    </row>
    <row r="64" spans="2:4" x14ac:dyDescent="0.2">
      <c r="B64" s="32"/>
      <c r="C64" s="32"/>
      <c r="D64" s="32"/>
    </row>
    <row r="65" spans="2:4" x14ac:dyDescent="0.2">
      <c r="B65" s="32"/>
      <c r="C65" s="32"/>
      <c r="D65" s="32"/>
    </row>
    <row r="66" spans="2:4" x14ac:dyDescent="0.2">
      <c r="B66" s="32"/>
      <c r="C66" s="32"/>
      <c r="D66" s="32"/>
    </row>
    <row r="67" spans="2:4" x14ac:dyDescent="0.2">
      <c r="B67" s="32"/>
      <c r="C67" s="32"/>
      <c r="D67" s="32"/>
    </row>
    <row r="68" spans="2:4" x14ac:dyDescent="0.2">
      <c r="B68" s="32"/>
      <c r="C68" s="32"/>
      <c r="D68" s="32"/>
    </row>
    <row r="69" spans="2:4" x14ac:dyDescent="0.2">
      <c r="B69" s="32"/>
      <c r="C69" s="32"/>
      <c r="D69" s="32"/>
    </row>
    <row r="70" spans="2:4" x14ac:dyDescent="0.2">
      <c r="B70" s="32"/>
      <c r="C70" s="32"/>
      <c r="D70" s="32"/>
    </row>
    <row r="71" spans="2:4" x14ac:dyDescent="0.2">
      <c r="B71" s="32"/>
      <c r="C71" s="32"/>
      <c r="D71" s="32"/>
    </row>
    <row r="72" spans="2:4" x14ac:dyDescent="0.2">
      <c r="B72" s="32"/>
      <c r="C72" s="32"/>
      <c r="D72" s="32"/>
    </row>
    <row r="73" spans="2:4" x14ac:dyDescent="0.2">
      <c r="B73" s="32"/>
      <c r="C73" s="32"/>
      <c r="D73" s="32"/>
    </row>
    <row r="74" spans="2:4" x14ac:dyDescent="0.2">
      <c r="B74" s="32"/>
      <c r="C74" s="32"/>
      <c r="D74" s="32"/>
    </row>
    <row r="75" spans="2:4" x14ac:dyDescent="0.2">
      <c r="B75" s="32"/>
      <c r="C75" s="32"/>
      <c r="D75" s="32"/>
    </row>
    <row r="76" spans="2:4" x14ac:dyDescent="0.2">
      <c r="B76" s="32"/>
      <c r="C76" s="32"/>
      <c r="D76" s="32"/>
    </row>
    <row r="77" spans="2:4" x14ac:dyDescent="0.2">
      <c r="B77" s="32"/>
      <c r="C77" s="32"/>
      <c r="D77" s="32"/>
    </row>
    <row r="78" spans="2:4" x14ac:dyDescent="0.2">
      <c r="B78" s="32"/>
      <c r="C78" s="32"/>
      <c r="D78" s="32"/>
    </row>
    <row r="79" spans="2:4" x14ac:dyDescent="0.2">
      <c r="B79" s="32"/>
      <c r="C79" s="32"/>
      <c r="D79" s="32"/>
    </row>
    <row r="80" spans="2:4" x14ac:dyDescent="0.2">
      <c r="B80" s="32"/>
      <c r="C80" s="32"/>
      <c r="D80" s="32"/>
    </row>
    <row r="81" spans="2:4" x14ac:dyDescent="0.2">
      <c r="B81" s="32"/>
      <c r="C81" s="32"/>
      <c r="D81" s="32"/>
    </row>
    <row r="82" spans="2:4" x14ac:dyDescent="0.2">
      <c r="B82" s="32"/>
      <c r="C82" s="32"/>
      <c r="D82" s="32"/>
    </row>
    <row r="83" spans="2:4" x14ac:dyDescent="0.2">
      <c r="B83" s="32"/>
      <c r="C83" s="32"/>
      <c r="D83" s="32"/>
    </row>
    <row r="84" spans="2:4" x14ac:dyDescent="0.2">
      <c r="B84" s="32"/>
      <c r="C84" s="32"/>
      <c r="D84" s="32"/>
    </row>
    <row r="85" spans="2:4" x14ac:dyDescent="0.2">
      <c r="B85" s="32"/>
      <c r="C85" s="32"/>
      <c r="D85" s="32"/>
    </row>
    <row r="86" spans="2:4" x14ac:dyDescent="0.2">
      <c r="B86" s="32"/>
      <c r="C86" s="32"/>
      <c r="D86" s="32"/>
    </row>
    <row r="87" spans="2:4" x14ac:dyDescent="0.2">
      <c r="B87" s="32"/>
      <c r="C87" s="32"/>
      <c r="D87" s="32"/>
    </row>
    <row r="88" spans="2:4" x14ac:dyDescent="0.2">
      <c r="B88" s="32"/>
      <c r="C88" s="32"/>
      <c r="D88" s="32"/>
    </row>
    <row r="89" spans="2:4" x14ac:dyDescent="0.2">
      <c r="B89" s="32"/>
      <c r="C89" s="32"/>
      <c r="D89" s="32"/>
    </row>
    <row r="90" spans="2:4" x14ac:dyDescent="0.2">
      <c r="B90" s="32"/>
      <c r="C90" s="32"/>
      <c r="D90" s="32"/>
    </row>
    <row r="91" spans="2:4" x14ac:dyDescent="0.2">
      <c r="B91" s="32"/>
      <c r="C91" s="32"/>
      <c r="D91" s="32"/>
    </row>
    <row r="92" spans="2:4" x14ac:dyDescent="0.2">
      <c r="B92" s="32"/>
      <c r="C92" s="32"/>
      <c r="D92" s="32"/>
    </row>
    <row r="93" spans="2:4" x14ac:dyDescent="0.2">
      <c r="B93" s="32"/>
      <c r="C93" s="32"/>
      <c r="D93" s="32"/>
    </row>
    <row r="94" spans="2:4" x14ac:dyDescent="0.2">
      <c r="B94" s="32"/>
      <c r="C94" s="32"/>
      <c r="D94" s="32"/>
    </row>
    <row r="95" spans="2:4" x14ac:dyDescent="0.2">
      <c r="B95" s="32"/>
      <c r="C95" s="32"/>
      <c r="D95" s="32"/>
    </row>
    <row r="96" spans="2:4" x14ac:dyDescent="0.2">
      <c r="B96" s="32"/>
      <c r="C96" s="32"/>
      <c r="D96" s="32"/>
    </row>
    <row r="97" spans="2:25" x14ac:dyDescent="0.2">
      <c r="B97" s="32"/>
      <c r="C97" s="32"/>
      <c r="D97" s="32"/>
    </row>
    <row r="98" spans="2:25" x14ac:dyDescent="0.2">
      <c r="B98" s="32"/>
      <c r="C98" s="32"/>
      <c r="D98" s="32"/>
    </row>
    <row r="99" spans="2:25" x14ac:dyDescent="0.2">
      <c r="B99" s="32"/>
      <c r="C99" s="32"/>
      <c r="D99" s="32"/>
    </row>
    <row r="110" spans="2:25" x14ac:dyDescent="0.2">
      <c r="C110" s="8" t="s">
        <v>84</v>
      </c>
      <c r="D110" s="8" t="s">
        <v>85</v>
      </c>
      <c r="E110" s="8" t="s">
        <v>86</v>
      </c>
      <c r="F110" s="8" t="s">
        <v>89</v>
      </c>
      <c r="G110" s="8" t="s">
        <v>90</v>
      </c>
      <c r="H110" s="8" t="s">
        <v>91</v>
      </c>
      <c r="I110" s="8" t="s">
        <v>92</v>
      </c>
      <c r="J110" s="8" t="s">
        <v>93</v>
      </c>
      <c r="K110" s="8" t="s">
        <v>94</v>
      </c>
      <c r="L110" s="8" t="s">
        <v>95</v>
      </c>
      <c r="M110" s="8" t="s">
        <v>96</v>
      </c>
      <c r="N110" s="8" t="s">
        <v>97</v>
      </c>
      <c r="O110" s="8" t="s">
        <v>98</v>
      </c>
      <c r="P110" s="8" t="s">
        <v>99</v>
      </c>
      <c r="Q110" s="8" t="s">
        <v>100</v>
      </c>
      <c r="R110" s="8" t="s">
        <v>101</v>
      </c>
      <c r="S110" s="8" t="s">
        <v>102</v>
      </c>
      <c r="T110" s="8" t="s">
        <v>103</v>
      </c>
      <c r="U110" s="8" t="s">
        <v>104</v>
      </c>
      <c r="V110" s="8" t="s">
        <v>105</v>
      </c>
      <c r="W110" s="8" t="s">
        <v>106</v>
      </c>
      <c r="X110" s="8" t="s">
        <v>107</v>
      </c>
      <c r="Y110" s="8" t="s">
        <v>108</v>
      </c>
    </row>
    <row r="111" spans="2:25" x14ac:dyDescent="0.2">
      <c r="B111" s="8" t="s">
        <v>109</v>
      </c>
      <c r="C111" s="8">
        <v>6.0430320613073247</v>
      </c>
      <c r="D111" s="8">
        <v>5.9350712851922385</v>
      </c>
      <c r="E111" s="8">
        <v>5.7240502596130103</v>
      </c>
      <c r="F111" s="8">
        <v>5.9254871460955965</v>
      </c>
      <c r="G111" s="8">
        <v>6.0990458802822554</v>
      </c>
      <c r="H111" s="8">
        <v>6.3450216305944034</v>
      </c>
      <c r="I111" s="8">
        <v>6.5121235342797741</v>
      </c>
      <c r="J111" s="8">
        <v>6.4796105713077212</v>
      </c>
      <c r="K111" s="8">
        <v>6.5011374641862716</v>
      </c>
      <c r="L111" s="8">
        <v>6.5612925469309147</v>
      </c>
      <c r="M111" s="8">
        <v>6.778292487254471</v>
      </c>
      <c r="N111" s="8">
        <v>6.9831304434711656</v>
      </c>
      <c r="O111" s="8">
        <v>7.7933713983101285</v>
      </c>
      <c r="P111" s="8">
        <v>7.5706572217749368</v>
      </c>
      <c r="Q111" s="8">
        <v>7.3794680034263669</v>
      </c>
      <c r="R111" s="8">
        <v>7.3973008999462797</v>
      </c>
      <c r="S111" s="8">
        <v>7.3407622104632022</v>
      </c>
      <c r="T111" s="8">
        <v>7.3257401579373749</v>
      </c>
      <c r="U111" s="8">
        <v>7.3293667708396768</v>
      </c>
      <c r="V111" s="8">
        <v>7.2692104783737417</v>
      </c>
      <c r="W111" s="8">
        <v>7.2379461046955873</v>
      </c>
      <c r="X111" s="8">
        <v>7.1249455687872505</v>
      </c>
      <c r="Y111" s="8">
        <v>6.9678585458981477</v>
      </c>
    </row>
    <row r="112" spans="2:25" x14ac:dyDescent="0.2">
      <c r="B112" s="8" t="s">
        <v>110</v>
      </c>
      <c r="C112" s="8">
        <v>0.77290220871929405</v>
      </c>
      <c r="D112" s="8">
        <v>0.7658838407976295</v>
      </c>
      <c r="E112" s="8">
        <v>0.71091473996382604</v>
      </c>
      <c r="F112" s="8">
        <v>0.66801717069406263</v>
      </c>
      <c r="G112" s="8">
        <v>0.69717963786322679</v>
      </c>
      <c r="H112" s="8">
        <v>0.721988894333075</v>
      </c>
      <c r="I112" s="8">
        <v>0.72858832184560862</v>
      </c>
      <c r="J112" s="8">
        <v>0.72636073946830049</v>
      </c>
      <c r="K112" s="8">
        <v>0.74023445381542308</v>
      </c>
      <c r="L112" s="8">
        <v>0.72230214116723934</v>
      </c>
      <c r="M112" s="8">
        <v>0.62443748580235736</v>
      </c>
      <c r="N112" s="8">
        <v>0.6269879598328032</v>
      </c>
      <c r="O112" s="8">
        <v>0.67648273110885682</v>
      </c>
      <c r="P112" s="8">
        <v>0.64287552335103704</v>
      </c>
      <c r="Q112" s="8">
        <v>0.69799778434028892</v>
      </c>
      <c r="R112" s="8">
        <v>0.64675393482434318</v>
      </c>
      <c r="S112" s="8">
        <v>0.62186573193337535</v>
      </c>
      <c r="T112" s="8">
        <v>0.62125062778718587</v>
      </c>
      <c r="U112" s="8">
        <v>0.62199340390383606</v>
      </c>
      <c r="V112" s="8">
        <v>0.61490420379844846</v>
      </c>
      <c r="W112" s="8">
        <v>0.60755659724169764</v>
      </c>
      <c r="X112" s="8">
        <v>0.59186430354317143</v>
      </c>
      <c r="Y112" s="8">
        <v>0.57557911132859618</v>
      </c>
    </row>
    <row r="113" spans="2:25" x14ac:dyDescent="0.2">
      <c r="B113" s="8" t="s">
        <v>111</v>
      </c>
      <c r="C113" s="8">
        <v>4.7855102302690931</v>
      </c>
      <c r="D113" s="8">
        <v>4.7104659456041409</v>
      </c>
      <c r="E113" s="8">
        <v>4.4693049386238375</v>
      </c>
      <c r="F113" s="8">
        <v>4.3878569189215257</v>
      </c>
      <c r="G113" s="8">
        <v>4.4199672481600789</v>
      </c>
      <c r="H113" s="8">
        <v>4.6061359837931857</v>
      </c>
      <c r="I113" s="8">
        <v>4.5991963812797065</v>
      </c>
      <c r="J113" s="8">
        <v>4.6934231783378628</v>
      </c>
      <c r="K113" s="8">
        <v>4.4401456761228362</v>
      </c>
      <c r="L113" s="8">
        <v>4.3080736628107426</v>
      </c>
      <c r="M113" s="8">
        <v>4.1870321966592767</v>
      </c>
      <c r="N113" s="8">
        <v>4.2676813935286182</v>
      </c>
      <c r="O113" s="8">
        <v>4.7858975706430886</v>
      </c>
      <c r="P113" s="8">
        <v>4.7417177731171787</v>
      </c>
      <c r="Q113" s="8">
        <v>4.6915998774131573</v>
      </c>
      <c r="R113" s="8">
        <v>4.6695992932988988</v>
      </c>
      <c r="S113" s="8">
        <v>4.5768799648853147</v>
      </c>
      <c r="T113" s="8">
        <v>4.7408974012765217</v>
      </c>
      <c r="U113" s="8">
        <v>4.646338852342125</v>
      </c>
      <c r="V113" s="8">
        <v>4.4122140156978249</v>
      </c>
      <c r="W113" s="8">
        <v>4.3230077062910954</v>
      </c>
      <c r="X113" s="8">
        <v>4.2512001581510575</v>
      </c>
      <c r="Y113" s="8">
        <v>4.1930865031393658</v>
      </c>
    </row>
    <row r="114" spans="2:25" x14ac:dyDescent="0.2">
      <c r="B114" s="8" t="s">
        <v>112</v>
      </c>
      <c r="C114" s="8">
        <v>4.8083760177446226</v>
      </c>
      <c r="D114" s="8">
        <v>4.9674455710535801</v>
      </c>
      <c r="E114" s="8">
        <v>4.9976049816381929</v>
      </c>
      <c r="F114" s="8">
        <v>5.1633416534027878</v>
      </c>
      <c r="G114" s="8">
        <v>5.3331836217468718</v>
      </c>
      <c r="H114" s="8">
        <v>5.4332110636891775</v>
      </c>
      <c r="I114" s="8">
        <v>5.49350583364828</v>
      </c>
      <c r="J114" s="8">
        <v>5.3673935143469365</v>
      </c>
      <c r="K114" s="8">
        <v>5.2054749606553408</v>
      </c>
      <c r="L114" s="8">
        <v>5.1104466610393162</v>
      </c>
      <c r="M114" s="8">
        <v>5.2407201331918598</v>
      </c>
      <c r="N114" s="8">
        <v>5.4537683114345503</v>
      </c>
      <c r="O114" s="8">
        <v>6.1333466500749356</v>
      </c>
      <c r="P114" s="8">
        <v>6.1767846946810634</v>
      </c>
      <c r="Q114" s="8">
        <v>5.8700362887374959</v>
      </c>
      <c r="R114" s="8">
        <v>5.7731865190643594</v>
      </c>
      <c r="S114" s="8">
        <v>5.7687892844242841</v>
      </c>
      <c r="T114" s="8">
        <v>5.6461728326514953</v>
      </c>
      <c r="U114" s="8">
        <v>5.5483422348548093</v>
      </c>
      <c r="V114" s="8">
        <v>5.4886877742185245</v>
      </c>
      <c r="W114" s="8">
        <v>5.3502220121686026</v>
      </c>
      <c r="X114" s="8">
        <v>5.3586137561143286</v>
      </c>
      <c r="Y114" s="8">
        <v>5.1397207308415984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16384" width="8.85546875" style="8"/>
  </cols>
  <sheetData>
    <row r="1" spans="1:6" s="2" customFormat="1" ht="37.15" customHeight="1" x14ac:dyDescent="0.2">
      <c r="A1" s="24" t="s">
        <v>146</v>
      </c>
      <c r="B1" s="25" t="s">
        <v>28</v>
      </c>
    </row>
    <row r="2" spans="1:6" s="2" customFormat="1" ht="32.450000000000003" customHeight="1" x14ac:dyDescent="0.2">
      <c r="A2" s="34" t="s">
        <v>61</v>
      </c>
    </row>
    <row r="3" spans="1:6" x14ac:dyDescent="0.2">
      <c r="A3" s="26"/>
      <c r="B3" s="27"/>
      <c r="C3" s="27"/>
      <c r="D3" s="27"/>
    </row>
    <row r="4" spans="1:6" x14ac:dyDescent="0.2">
      <c r="A4" s="28"/>
      <c r="B4" s="17" t="s">
        <v>194</v>
      </c>
      <c r="C4" s="17" t="s">
        <v>195</v>
      </c>
      <c r="D4" s="28" t="s">
        <v>196</v>
      </c>
      <c r="E4" s="28" t="s">
        <v>192</v>
      </c>
      <c r="F4" s="28" t="s">
        <v>114</v>
      </c>
    </row>
    <row r="5" spans="1:6" x14ac:dyDescent="0.2">
      <c r="A5" s="30">
        <v>1965</v>
      </c>
      <c r="B5" s="32"/>
      <c r="C5" s="32"/>
      <c r="E5" s="32">
        <v>0</v>
      </c>
    </row>
    <row r="6" spans="1:6" x14ac:dyDescent="0.2">
      <c r="A6" s="30">
        <v>1966</v>
      </c>
      <c r="B6" s="32"/>
      <c r="C6" s="32"/>
      <c r="E6" s="32">
        <v>0</v>
      </c>
      <c r="F6" s="32">
        <v>0.35421180931744312</v>
      </c>
    </row>
    <row r="7" spans="1:6" x14ac:dyDescent="0.2">
      <c r="A7" s="30">
        <v>1967</v>
      </c>
      <c r="B7" s="32">
        <v>4.2360054709282835</v>
      </c>
      <c r="C7" s="32">
        <v>2.7964525640880478</v>
      </c>
      <c r="D7" s="32">
        <f>F6*B7+(1-F6)*C7</f>
        <v>3.3063592038281122</v>
      </c>
      <c r="E7" s="32">
        <v>0</v>
      </c>
      <c r="F7" s="32">
        <v>0.35309750191932909</v>
      </c>
    </row>
    <row r="8" spans="1:6" x14ac:dyDescent="0.2">
      <c r="A8" s="30">
        <v>1968</v>
      </c>
      <c r="B8" s="32">
        <v>4.7534240217531831</v>
      </c>
      <c r="C8" s="32">
        <v>3.1229705520565032</v>
      </c>
      <c r="D8" s="32">
        <f t="shared" ref="D8:D58" si="0">F7*B8+(1-F7)*C8</f>
        <v>3.6986795992021033</v>
      </c>
      <c r="E8" s="32">
        <v>0</v>
      </c>
      <c r="F8" s="32">
        <v>0.35253876558224384</v>
      </c>
    </row>
    <row r="9" spans="1:6" x14ac:dyDescent="0.2">
      <c r="A9" s="30">
        <v>1969</v>
      </c>
      <c r="B9" s="32">
        <v>3.635005604440078</v>
      </c>
      <c r="C9" s="32">
        <v>2.2729592479663552</v>
      </c>
      <c r="D9" s="32">
        <f t="shared" si="0"/>
        <v>2.753133389143394</v>
      </c>
      <c r="E9" s="32">
        <v>0</v>
      </c>
      <c r="F9" s="32">
        <v>0.35350485691782618</v>
      </c>
    </row>
    <row r="10" spans="1:6" x14ac:dyDescent="0.2">
      <c r="A10" s="30">
        <v>1970</v>
      </c>
      <c r="B10" s="32">
        <v>2.7785653987044023</v>
      </c>
      <c r="C10" s="32">
        <v>1.2311353055946883</v>
      </c>
      <c r="D10" s="32">
        <f t="shared" si="0"/>
        <v>1.7781593592497762</v>
      </c>
      <c r="E10" s="32">
        <v>0</v>
      </c>
      <c r="F10" s="32">
        <v>0.35481467684857515</v>
      </c>
    </row>
    <row r="11" spans="1:6" x14ac:dyDescent="0.2">
      <c r="A11" s="30">
        <v>1971</v>
      </c>
      <c r="B11" s="32">
        <v>2.4712573555053519</v>
      </c>
      <c r="C11" s="32">
        <v>2.0013114132120702</v>
      </c>
      <c r="D11" s="32">
        <f t="shared" si="0"/>
        <v>2.1680551308631602</v>
      </c>
      <c r="E11" s="32">
        <v>0</v>
      </c>
      <c r="F11" s="32">
        <v>0.35450903699965303</v>
      </c>
    </row>
    <row r="12" spans="1:6" x14ac:dyDescent="0.2">
      <c r="A12" s="30">
        <v>1972</v>
      </c>
      <c r="B12" s="32">
        <v>2.9037508448733096</v>
      </c>
      <c r="C12" s="32">
        <v>0.81581458640826998</v>
      </c>
      <c r="D12" s="32">
        <f t="shared" si="0"/>
        <v>1.5560068587133697</v>
      </c>
      <c r="E12" s="32">
        <v>0</v>
      </c>
      <c r="F12" s="32">
        <v>0.34747915401181734</v>
      </c>
    </row>
    <row r="13" spans="1:6" x14ac:dyDescent="0.2">
      <c r="A13" s="30">
        <v>1973</v>
      </c>
      <c r="B13" s="32">
        <v>3.0710232765632339</v>
      </c>
      <c r="C13" s="32">
        <v>0.20684718329444518</v>
      </c>
      <c r="D13" s="32">
        <f t="shared" si="0"/>
        <v>1.202088669124356</v>
      </c>
      <c r="E13" s="32">
        <v>0</v>
      </c>
      <c r="F13" s="32">
        <v>0.34743417023882422</v>
      </c>
    </row>
    <row r="14" spans="1:6" x14ac:dyDescent="0.2">
      <c r="A14" s="30">
        <v>1974</v>
      </c>
      <c r="B14" s="32">
        <v>1.3548626771202388</v>
      </c>
      <c r="C14" s="32">
        <v>-0.37036082888495248</v>
      </c>
      <c r="D14" s="32">
        <f t="shared" si="0"/>
        <v>0.2290407684004763</v>
      </c>
      <c r="E14" s="32">
        <v>0</v>
      </c>
      <c r="F14" s="32">
        <v>0.32838427947598253</v>
      </c>
    </row>
    <row r="15" spans="1:6" x14ac:dyDescent="0.2">
      <c r="A15" s="30">
        <v>1975</v>
      </c>
      <c r="B15" s="32">
        <v>0.86812055282883271</v>
      </c>
      <c r="C15" s="32">
        <v>-0.71353028627876292</v>
      </c>
      <c r="D15" s="32">
        <f t="shared" si="0"/>
        <v>-0.19414101509583193</v>
      </c>
      <c r="E15" s="32">
        <v>0</v>
      </c>
      <c r="F15" s="32">
        <v>0.33965562450834719</v>
      </c>
    </row>
    <row r="16" spans="1:6" x14ac:dyDescent="0.2">
      <c r="A16" s="30">
        <v>1976</v>
      </c>
      <c r="B16" s="32">
        <v>1.3339941259611354</v>
      </c>
      <c r="C16" s="32">
        <v>-0.18907618483607891</v>
      </c>
      <c r="D16" s="32">
        <f t="shared" si="0"/>
        <v>0.32824321274787138</v>
      </c>
      <c r="E16" s="32">
        <v>0</v>
      </c>
      <c r="F16" s="32">
        <v>0.35677540584665618</v>
      </c>
    </row>
    <row r="17" spans="1:6" x14ac:dyDescent="0.2">
      <c r="A17" s="30">
        <v>1977</v>
      </c>
      <c r="B17" s="32">
        <v>2.6088755310985645</v>
      </c>
      <c r="C17" s="32">
        <v>0.77268329429001081</v>
      </c>
      <c r="D17" s="32">
        <f t="shared" si="0"/>
        <v>1.427791524789862</v>
      </c>
      <c r="E17" s="32">
        <v>0</v>
      </c>
      <c r="F17" s="32">
        <v>0.34263502685073244</v>
      </c>
    </row>
    <row r="18" spans="1:6" x14ac:dyDescent="0.2">
      <c r="A18" s="30">
        <v>1978</v>
      </c>
      <c r="B18" s="32">
        <v>3.1727493166368026</v>
      </c>
      <c r="C18" s="32">
        <v>-0.59352782307047214</v>
      </c>
      <c r="D18" s="32">
        <f t="shared" si="0"/>
        <v>0.69693064582042963</v>
      </c>
      <c r="E18" s="32">
        <v>0</v>
      </c>
      <c r="F18" s="32">
        <v>0.34391885253954219</v>
      </c>
    </row>
    <row r="19" spans="1:6" x14ac:dyDescent="0.2">
      <c r="A19" s="30">
        <v>1979</v>
      </c>
      <c r="B19" s="32">
        <v>2.6833726585021367</v>
      </c>
      <c r="C19" s="32">
        <v>0.27796162318058926</v>
      </c>
      <c r="D19" s="32">
        <f t="shared" si="0"/>
        <v>1.105227826334328</v>
      </c>
      <c r="E19" s="32">
        <v>0</v>
      </c>
      <c r="F19" s="32">
        <v>0.34266257495743829</v>
      </c>
    </row>
    <row r="20" spans="1:6" x14ac:dyDescent="0.2">
      <c r="A20" s="30">
        <v>1980</v>
      </c>
      <c r="B20" s="32">
        <v>2.0238143951121446</v>
      </c>
      <c r="C20" s="32">
        <v>1.9359382406269887E-2</v>
      </c>
      <c r="D20" s="32">
        <f t="shared" si="0"/>
        <v>0.7062110984464095</v>
      </c>
      <c r="E20" s="32">
        <v>0</v>
      </c>
      <c r="F20" s="32">
        <v>0.34692016942392068</v>
      </c>
    </row>
    <row r="21" spans="1:6" x14ac:dyDescent="0.2">
      <c r="A21" s="30">
        <v>1981</v>
      </c>
      <c r="B21" s="32">
        <v>1.5499003309769277</v>
      </c>
      <c r="C21" s="32">
        <v>-0.61438220646279351</v>
      </c>
      <c r="D21" s="32">
        <f t="shared" si="0"/>
        <v>0.13645105810702751</v>
      </c>
      <c r="E21" s="32">
        <v>0</v>
      </c>
      <c r="F21" s="32">
        <v>0.35313446244967223</v>
      </c>
    </row>
    <row r="22" spans="1:6" x14ac:dyDescent="0.2">
      <c r="A22" s="30">
        <v>1982</v>
      </c>
      <c r="B22" s="32">
        <v>0.50089168799924977</v>
      </c>
      <c r="C22" s="32">
        <v>-0.77252536830783036</v>
      </c>
      <c r="D22" s="32">
        <f t="shared" si="0"/>
        <v>-0.32283792065458572</v>
      </c>
      <c r="E22" s="32">
        <v>0</v>
      </c>
      <c r="F22" s="32">
        <v>0.36163481404958675</v>
      </c>
    </row>
    <row r="23" spans="1:6" x14ac:dyDescent="0.2">
      <c r="A23" s="30">
        <v>1983</v>
      </c>
      <c r="B23" s="32">
        <v>-0.68880033088074555</v>
      </c>
      <c r="C23" s="32">
        <v>-0.95583837807384775</v>
      </c>
      <c r="D23" s="32">
        <f t="shared" si="0"/>
        <v>-0.85926812353300552</v>
      </c>
      <c r="E23" s="32">
        <v>0</v>
      </c>
      <c r="F23" s="32">
        <v>0.36563443906872312</v>
      </c>
    </row>
    <row r="24" spans="1:6" x14ac:dyDescent="0.2">
      <c r="A24" s="30">
        <v>1984</v>
      </c>
      <c r="B24" s="32">
        <v>-1.2325423598946506</v>
      </c>
      <c r="C24" s="32">
        <v>-1.2954943290869991</v>
      </c>
      <c r="D24" s="32">
        <f t="shared" si="0"/>
        <v>-1.2724769211430833</v>
      </c>
      <c r="E24" s="32">
        <v>0</v>
      </c>
      <c r="F24" s="32">
        <v>0.36057517291590824</v>
      </c>
    </row>
    <row r="25" spans="1:6" x14ac:dyDescent="0.2">
      <c r="A25" s="30">
        <v>1985</v>
      </c>
      <c r="B25" s="32">
        <v>-2.387297703800817</v>
      </c>
      <c r="C25" s="32">
        <v>-1.2808365924672049</v>
      </c>
      <c r="D25" s="32">
        <f t="shared" si="0"/>
        <v>-1.6797989990110502</v>
      </c>
      <c r="E25" s="32">
        <v>0</v>
      </c>
      <c r="F25" s="32">
        <v>0.3540296203741134</v>
      </c>
    </row>
    <row r="26" spans="1:6" x14ac:dyDescent="0.2">
      <c r="A26" s="30">
        <v>1986</v>
      </c>
      <c r="B26" s="32">
        <v>-2.4790951827599716</v>
      </c>
      <c r="C26" s="32">
        <v>-2.1832594513933934</v>
      </c>
      <c r="D26" s="32">
        <f t="shared" si="0"/>
        <v>-2.2879940630622011</v>
      </c>
      <c r="E26" s="32">
        <v>0</v>
      </c>
      <c r="F26" s="32">
        <v>0.3460348127873486</v>
      </c>
    </row>
    <row r="27" spans="1:6" x14ac:dyDescent="0.2">
      <c r="A27" s="30">
        <v>1987</v>
      </c>
      <c r="B27" s="32">
        <v>-3.7993315959277685</v>
      </c>
      <c r="C27" s="32">
        <v>-1.2318783632125019</v>
      </c>
      <c r="D27" s="32">
        <f t="shared" si="0"/>
        <v>-2.120306561935402</v>
      </c>
      <c r="E27" s="32">
        <v>0</v>
      </c>
      <c r="F27" s="32">
        <v>0.34463342076466674</v>
      </c>
    </row>
    <row r="28" spans="1:6" x14ac:dyDescent="0.2">
      <c r="A28" s="30">
        <v>1988</v>
      </c>
      <c r="B28" s="32">
        <v>-2.0328815678037349</v>
      </c>
      <c r="C28" s="32">
        <v>-0.65524309382023471</v>
      </c>
      <c r="D28" s="32">
        <f t="shared" si="0"/>
        <v>-1.1300233536861837</v>
      </c>
      <c r="E28" s="32">
        <v>0</v>
      </c>
      <c r="F28" s="32">
        <v>0.3307570198037838</v>
      </c>
    </row>
    <row r="29" spans="1:6" x14ac:dyDescent="0.2">
      <c r="A29" s="30">
        <v>1989</v>
      </c>
      <c r="B29" s="32">
        <v>-1.9768073016437238</v>
      </c>
      <c r="C29" s="32">
        <v>-0.69222188835591503</v>
      </c>
      <c r="D29" s="32">
        <f t="shared" si="0"/>
        <v>-1.1171075313384025</v>
      </c>
      <c r="E29" s="32">
        <v>0</v>
      </c>
      <c r="F29" s="32">
        <v>0.34624184475816522</v>
      </c>
    </row>
    <row r="30" spans="1:6" x14ac:dyDescent="0.2">
      <c r="A30" s="30">
        <v>1990</v>
      </c>
      <c r="B30" s="32">
        <v>-0.20793377021122161</v>
      </c>
      <c r="C30" s="32">
        <v>-0.37009753265095924</v>
      </c>
      <c r="D30" s="32">
        <f t="shared" si="0"/>
        <v>-0.31394965239089961</v>
      </c>
      <c r="E30" s="32">
        <v>0</v>
      </c>
      <c r="F30" s="32">
        <v>0.31653751191727575</v>
      </c>
    </row>
    <row r="31" spans="1:6" x14ac:dyDescent="0.2">
      <c r="A31" s="30">
        <v>1991</v>
      </c>
      <c r="B31" s="32">
        <v>-1.1366748894330314</v>
      </c>
      <c r="C31" s="32">
        <v>-1.068376557883699</v>
      </c>
      <c r="D31" s="32">
        <f t="shared" si="0"/>
        <v>-1.0899955418204259</v>
      </c>
      <c r="E31" s="32">
        <v>0</v>
      </c>
      <c r="F31" s="32">
        <v>0.32448527845439978</v>
      </c>
    </row>
    <row r="32" spans="1:6" x14ac:dyDescent="0.2">
      <c r="A32" s="30">
        <v>1992</v>
      </c>
      <c r="B32" s="32">
        <v>-0.96803499404558568</v>
      </c>
      <c r="C32" s="32">
        <v>-0.89036645516828994</v>
      </c>
      <c r="D32" s="32">
        <f t="shared" si="0"/>
        <v>-0.91556875263303561</v>
      </c>
      <c r="E32" s="32">
        <v>0</v>
      </c>
      <c r="F32" s="32">
        <v>0.31394712771490574</v>
      </c>
    </row>
    <row r="33" spans="1:6" x14ac:dyDescent="0.2">
      <c r="A33" s="30">
        <v>1993</v>
      </c>
      <c r="B33" s="32">
        <v>-1.2733636043667174</v>
      </c>
      <c r="C33" s="32">
        <v>0.10006420191968068</v>
      </c>
      <c r="D33" s="32">
        <f t="shared" si="0"/>
        <v>-0.33111951298771797</v>
      </c>
      <c r="E33" s="32">
        <v>0</v>
      </c>
      <c r="F33" s="32">
        <v>0.31721665985560549</v>
      </c>
    </row>
    <row r="34" spans="1:6" x14ac:dyDescent="0.2">
      <c r="A34" s="30">
        <v>1994</v>
      </c>
      <c r="B34" s="32">
        <v>0.32612600425083738</v>
      </c>
      <c r="C34" s="32">
        <v>-0.41346937910760051</v>
      </c>
      <c r="D34" s="32">
        <f t="shared" si="0"/>
        <v>-0.17885740195401079</v>
      </c>
      <c r="E34" s="32">
        <v>0</v>
      </c>
      <c r="F34" s="32">
        <v>0.31713716414400811</v>
      </c>
    </row>
    <row r="35" spans="1:6" x14ac:dyDescent="0.2">
      <c r="A35" s="30">
        <v>1995</v>
      </c>
      <c r="B35" s="32">
        <v>-0.12468695712257727</v>
      </c>
      <c r="C35" s="32">
        <v>0.42284352118664437</v>
      </c>
      <c r="D35" s="32">
        <f t="shared" si="0"/>
        <v>0.24920125801324544</v>
      </c>
      <c r="E35" s="32">
        <v>0</v>
      </c>
      <c r="F35" s="32">
        <v>0.31773875232655158</v>
      </c>
    </row>
    <row r="36" spans="1:6" x14ac:dyDescent="0.2">
      <c r="A36" s="30">
        <v>1996</v>
      </c>
      <c r="B36" s="32">
        <v>0.63679616008300854</v>
      </c>
      <c r="C36" s="32">
        <v>0.71687189111266925</v>
      </c>
      <c r="D36" s="32">
        <f t="shared" si="0"/>
        <v>0.6914287282436683</v>
      </c>
      <c r="E36" s="32">
        <v>0</v>
      </c>
      <c r="F36" s="32">
        <v>0.32052860950231249</v>
      </c>
    </row>
    <row r="37" spans="1:6" x14ac:dyDescent="0.2">
      <c r="A37" s="30">
        <v>1997</v>
      </c>
      <c r="B37" s="32">
        <v>-0.55490951690770896</v>
      </c>
      <c r="C37" s="32">
        <v>0.22361541894431181</v>
      </c>
      <c r="D37" s="32">
        <f t="shared" si="0"/>
        <v>-2.5924096207213448E-2</v>
      </c>
      <c r="E37" s="32">
        <v>0</v>
      </c>
      <c r="F37" s="32">
        <v>0.32731346148167834</v>
      </c>
    </row>
    <row r="38" spans="1:6" x14ac:dyDescent="0.2">
      <c r="A38" s="30">
        <v>1998</v>
      </c>
      <c r="B38" s="32">
        <v>6.8039775904438216E-2</v>
      </c>
      <c r="C38" s="32">
        <v>1.5002606767968718</v>
      </c>
      <c r="D38" s="32">
        <f t="shared" si="0"/>
        <v>1.0314754961193615</v>
      </c>
      <c r="E38" s="32">
        <v>0</v>
      </c>
      <c r="F38" s="32">
        <v>0.32332406139051184</v>
      </c>
    </row>
    <row r="39" spans="1:6" x14ac:dyDescent="0.2">
      <c r="A39" s="30">
        <v>1999</v>
      </c>
      <c r="B39" s="32">
        <v>0.22891501669637382</v>
      </c>
      <c r="C39" s="32">
        <v>1.8579042076152907</v>
      </c>
      <c r="D39" s="32">
        <f t="shared" si="0"/>
        <v>1.3312128064461426</v>
      </c>
      <c r="E39" s="32">
        <v>0</v>
      </c>
      <c r="F39" s="32">
        <v>0.32508454293921835</v>
      </c>
    </row>
    <row r="40" spans="1:6" x14ac:dyDescent="0.2">
      <c r="A40" s="30">
        <v>2000</v>
      </c>
      <c r="B40" s="32">
        <v>-4.116732662300393E-2</v>
      </c>
      <c r="C40" s="32">
        <v>1.5606216644064697</v>
      </c>
      <c r="D40" s="32">
        <f t="shared" si="0"/>
        <v>1.0399048223725813</v>
      </c>
      <c r="E40" s="32">
        <v>0</v>
      </c>
      <c r="F40" s="32">
        <v>0.32374741148542857</v>
      </c>
    </row>
    <row r="41" spans="1:6" x14ac:dyDescent="0.2">
      <c r="A41" s="30">
        <v>2001</v>
      </c>
      <c r="B41" s="32">
        <v>-0.13290773002176959</v>
      </c>
      <c r="C41" s="32">
        <v>1.7172508955299426</v>
      </c>
      <c r="D41" s="32">
        <f t="shared" si="0"/>
        <v>1.1182668296701372</v>
      </c>
      <c r="E41" s="32">
        <v>0</v>
      </c>
      <c r="F41" s="32">
        <v>0.31964822569187379</v>
      </c>
    </row>
    <row r="42" spans="1:6" x14ac:dyDescent="0.2">
      <c r="A42" s="30">
        <v>2002</v>
      </c>
      <c r="B42" s="32">
        <v>-0.35810197370391705</v>
      </c>
      <c r="C42" s="32">
        <v>0.6571562596262126</v>
      </c>
      <c r="D42" s="32">
        <f t="shared" si="0"/>
        <v>0.33263076672317027</v>
      </c>
      <c r="E42" s="32">
        <v>0</v>
      </c>
      <c r="F42" s="32">
        <v>0.31214555159229129</v>
      </c>
    </row>
    <row r="43" spans="1:6" x14ac:dyDescent="0.2">
      <c r="A43" s="30">
        <v>2003</v>
      </c>
      <c r="B43" s="32">
        <v>-0.79034636713355422</v>
      </c>
      <c r="C43" s="32">
        <v>0.25795137407336188</v>
      </c>
      <c r="D43" s="32">
        <f t="shared" si="0"/>
        <v>-6.9270102588623983E-2</v>
      </c>
      <c r="E43" s="32">
        <v>0</v>
      </c>
      <c r="F43" s="32">
        <v>0.30771903684389018</v>
      </c>
    </row>
    <row r="44" spans="1:6" x14ac:dyDescent="0.2">
      <c r="A44" s="30">
        <v>2004</v>
      </c>
      <c r="B44" s="32">
        <v>-0.42130789515459899</v>
      </c>
      <c r="C44" s="32">
        <v>0.58624830201505773</v>
      </c>
      <c r="D44" s="32">
        <f t="shared" si="0"/>
        <v>0.27620407945591824</v>
      </c>
      <c r="E44" s="32">
        <v>0</v>
      </c>
      <c r="F44" s="32">
        <v>0.30749523974381165</v>
      </c>
    </row>
    <row r="45" spans="1:6" x14ac:dyDescent="0.2">
      <c r="A45" s="30">
        <v>2005</v>
      </c>
      <c r="B45" s="32">
        <v>-1.1278438702788662E-2</v>
      </c>
      <c r="C45" s="32">
        <v>0.46237610924257933</v>
      </c>
      <c r="D45" s="32">
        <f t="shared" si="0"/>
        <v>0.31672959046637167</v>
      </c>
      <c r="E45" s="32">
        <v>0</v>
      </c>
      <c r="F45" s="32">
        <v>0.31069502888983258</v>
      </c>
    </row>
    <row r="46" spans="1:6" x14ac:dyDescent="0.2">
      <c r="A46" s="30">
        <v>2006</v>
      </c>
      <c r="B46" s="32">
        <v>1.3914336040187658</v>
      </c>
      <c r="C46" s="32">
        <v>0.9115646038710068</v>
      </c>
      <c r="D46" s="32">
        <f t="shared" si="0"/>
        <v>1.0606575167352499</v>
      </c>
      <c r="E46" s="32">
        <v>0</v>
      </c>
      <c r="F46" s="32">
        <v>0.30993010221875106</v>
      </c>
    </row>
    <row r="47" spans="1:6" x14ac:dyDescent="0.2">
      <c r="A47" s="30">
        <v>2007</v>
      </c>
      <c r="B47" s="32">
        <v>0.96167519199703566</v>
      </c>
      <c r="C47" s="32">
        <v>0.43086422751161813</v>
      </c>
      <c r="D47" s="32">
        <f t="shared" si="0"/>
        <v>0.5953785239934174</v>
      </c>
      <c r="E47" s="32">
        <v>0</v>
      </c>
      <c r="F47" s="32">
        <v>0.30847117202268431</v>
      </c>
    </row>
    <row r="48" spans="1:6" x14ac:dyDescent="0.2">
      <c r="A48" s="30">
        <v>2008</v>
      </c>
      <c r="B48" s="32">
        <v>0.47807351898518924</v>
      </c>
      <c r="C48" s="32">
        <v>0.26233115812717145</v>
      </c>
      <c r="D48" s="32">
        <f t="shared" si="0"/>
        <v>0.32888145703598515</v>
      </c>
      <c r="E48" s="32">
        <v>0</v>
      </c>
      <c r="F48" s="32">
        <v>0.30952596835366059</v>
      </c>
    </row>
    <row r="49" spans="1:6" x14ac:dyDescent="0.2">
      <c r="A49" s="30">
        <v>2009</v>
      </c>
      <c r="B49" s="32">
        <v>0.68828676159173874</v>
      </c>
      <c r="C49" s="32">
        <v>3.8531302083311125E-2</v>
      </c>
      <c r="D49" s="32">
        <f t="shared" si="0"/>
        <v>0.23964748988073489</v>
      </c>
      <c r="E49" s="32">
        <v>0</v>
      </c>
      <c r="F49" s="32">
        <v>0.30591937740214226</v>
      </c>
    </row>
    <row r="50" spans="1:6" x14ac:dyDescent="0.2">
      <c r="A50" s="30">
        <v>2010</v>
      </c>
      <c r="B50" s="32">
        <v>0.3722796219928326</v>
      </c>
      <c r="C50" s="32">
        <v>-0.34567220434336132</v>
      </c>
      <c r="D50" s="32">
        <f t="shared" si="0"/>
        <v>-0.12603682862586194</v>
      </c>
      <c r="E50" s="32">
        <v>0</v>
      </c>
      <c r="F50" s="32">
        <v>0.30088079503606924</v>
      </c>
    </row>
    <row r="51" spans="1:6" x14ac:dyDescent="0.2">
      <c r="A51" s="30">
        <v>2011</v>
      </c>
      <c r="B51" s="32">
        <v>-0.1068557127745895</v>
      </c>
      <c r="C51" s="32">
        <v>-0.49576247447751243</v>
      </c>
      <c r="D51" s="32">
        <f t="shared" si="0"/>
        <v>-0.37874789882143384</v>
      </c>
      <c r="E51" s="32">
        <v>0</v>
      </c>
      <c r="F51" s="32">
        <v>0.29835103238825134</v>
      </c>
    </row>
    <row r="52" spans="1:6" x14ac:dyDescent="0.2">
      <c r="A52" s="30">
        <v>2012</v>
      </c>
      <c r="B52" s="32">
        <v>-0.84526437165529655</v>
      </c>
      <c r="C52" s="32">
        <v>-1.0425228085134464</v>
      </c>
      <c r="D52" s="32">
        <f t="shared" si="0"/>
        <v>-0.98367055022952465</v>
      </c>
      <c r="E52" s="32">
        <v>0</v>
      </c>
      <c r="F52" s="32">
        <v>0.30162967097590876</v>
      </c>
    </row>
    <row r="53" spans="1:6" x14ac:dyDescent="0.2">
      <c r="A53" s="30">
        <v>2013</v>
      </c>
      <c r="B53" s="32">
        <v>-2.6891113627536156</v>
      </c>
      <c r="C53" s="32">
        <v>-2.1048344794280305</v>
      </c>
      <c r="D53" s="32">
        <f t="shared" si="0"/>
        <v>-2.2810697235043564</v>
      </c>
      <c r="E53" s="32">
        <v>0</v>
      </c>
      <c r="F53" s="32">
        <v>0.29603615343690781</v>
      </c>
    </row>
    <row r="54" spans="1:6" x14ac:dyDescent="0.2">
      <c r="A54" s="30">
        <v>2014</v>
      </c>
      <c r="B54" s="32">
        <v>-2.1206660779554354</v>
      </c>
      <c r="C54" s="32">
        <v>-1.6269433155508328</v>
      </c>
      <c r="D54" s="32">
        <f t="shared" si="0"/>
        <v>-1.7731031029973356</v>
      </c>
      <c r="E54" s="32">
        <v>0</v>
      </c>
      <c r="F54" s="32">
        <v>0.28898358833017523</v>
      </c>
    </row>
    <row r="55" spans="1:6" x14ac:dyDescent="0.2">
      <c r="A55" s="30">
        <v>2015</v>
      </c>
      <c r="B55" s="32">
        <v>-1.7499991706009466</v>
      </c>
      <c r="C55" s="32">
        <v>-1.7910142662967754</v>
      </c>
      <c r="D55" s="32">
        <f t="shared" si="0"/>
        <v>-1.7791615767668891</v>
      </c>
      <c r="E55" s="32">
        <v>0</v>
      </c>
      <c r="F55" s="32">
        <v>0.28753056046151115</v>
      </c>
    </row>
    <row r="56" spans="1:6" x14ac:dyDescent="0.2">
      <c r="A56" s="30">
        <v>2016</v>
      </c>
      <c r="B56" s="32">
        <v>-1.6807340937626813</v>
      </c>
      <c r="C56" s="32">
        <v>-1.6248058733721704</v>
      </c>
      <c r="D56" s="32">
        <f t="shared" si="0"/>
        <v>-1.6408869459266691</v>
      </c>
      <c r="E56" s="32">
        <v>0</v>
      </c>
      <c r="F56" s="32">
        <v>0.28483917738181541</v>
      </c>
    </row>
    <row r="57" spans="1:6" x14ac:dyDescent="0.2">
      <c r="A57" s="30">
        <v>2017</v>
      </c>
      <c r="B57" s="32">
        <v>-1.3512304419629029</v>
      </c>
      <c r="C57" s="32">
        <v>-1.4053684378838582</v>
      </c>
      <c r="D57" s="32">
        <f t="shared" si="0"/>
        <v>-1.3899478156606331</v>
      </c>
      <c r="E57" s="32">
        <v>0</v>
      </c>
      <c r="F57" s="32">
        <v>0.28852380045483572</v>
      </c>
    </row>
    <row r="58" spans="1:6" x14ac:dyDescent="0.2">
      <c r="A58" s="30">
        <v>2018</v>
      </c>
      <c r="B58" s="32">
        <v>-0.96026397265156493</v>
      </c>
      <c r="C58" s="32">
        <v>-1.7845581621655171</v>
      </c>
      <c r="D58" s="32">
        <f t="shared" si="0"/>
        <v>-1.5467296699141131</v>
      </c>
      <c r="E58" s="32">
        <v>0</v>
      </c>
      <c r="F58" s="32">
        <v>0.28833232749949711</v>
      </c>
    </row>
    <row r="59" spans="1:6" x14ac:dyDescent="0.2">
      <c r="A59" s="30">
        <v>2019</v>
      </c>
      <c r="B59" s="32">
        <v>-0.75796789732864855</v>
      </c>
      <c r="C59" s="32">
        <v>-1.9616046835908785</v>
      </c>
      <c r="D59" s="32">
        <f>F58*B59+(1-F58)*C59</f>
        <v>-1.614557287543875</v>
      </c>
      <c r="E59" s="32">
        <v>0</v>
      </c>
      <c r="F59" s="32">
        <v>0.28869284418926378</v>
      </c>
    </row>
    <row r="60" spans="1:6" x14ac:dyDescent="0.2">
      <c r="A60" s="33"/>
      <c r="B60" s="32"/>
      <c r="C60" s="32"/>
      <c r="D60" s="32"/>
    </row>
    <row r="61" spans="1:6" x14ac:dyDescent="0.2">
      <c r="A61" s="33"/>
      <c r="B61" s="32"/>
      <c r="C61" s="32"/>
      <c r="D61" s="32"/>
    </row>
    <row r="62" spans="1:6" x14ac:dyDescent="0.2">
      <c r="A62" s="33"/>
      <c r="B62" s="32"/>
      <c r="C62" s="32"/>
      <c r="D62" s="32"/>
    </row>
    <row r="63" spans="1:6" x14ac:dyDescent="0.2">
      <c r="A63" s="33"/>
      <c r="B63" s="32"/>
      <c r="C63" s="32"/>
      <c r="D63" s="32"/>
    </row>
    <row r="64" spans="1:6" x14ac:dyDescent="0.2">
      <c r="A64" s="33"/>
      <c r="B64" s="30"/>
      <c r="C64" s="32"/>
      <c r="D64" s="32"/>
    </row>
    <row r="65" spans="1:57" x14ac:dyDescent="0.2">
      <c r="A65" s="33"/>
      <c r="B65" s="30"/>
      <c r="C65" s="32"/>
      <c r="D65" s="32"/>
    </row>
    <row r="66" spans="1:57" x14ac:dyDescent="0.2">
      <c r="A66" s="33"/>
      <c r="B66" s="30"/>
      <c r="C66" s="32"/>
      <c r="D66" s="32"/>
    </row>
    <row r="67" spans="1:57" x14ac:dyDescent="0.2">
      <c r="A67" s="33"/>
      <c r="B67" s="30"/>
      <c r="C67" s="32"/>
      <c r="D67" s="32"/>
    </row>
    <row r="68" spans="1:57" x14ac:dyDescent="0.2">
      <c r="A68" s="33"/>
      <c r="B68" s="30"/>
      <c r="C68" s="32"/>
      <c r="D68" s="32"/>
    </row>
    <row r="69" spans="1:57" x14ac:dyDescent="0.2">
      <c r="A69" s="33"/>
      <c r="B69" s="30"/>
      <c r="C69" s="32"/>
      <c r="D69" s="32"/>
    </row>
    <row r="70" spans="1:57" x14ac:dyDescent="0.2">
      <c r="A70" s="33"/>
      <c r="B70" s="30"/>
      <c r="C70" s="32"/>
      <c r="D70" s="32"/>
    </row>
    <row r="71" spans="1:57" x14ac:dyDescent="0.2">
      <c r="A71" s="33"/>
      <c r="B71" s="30"/>
      <c r="C71" s="32"/>
      <c r="D71" s="32"/>
    </row>
    <row r="72" spans="1:57" x14ac:dyDescent="0.2">
      <c r="A72" s="33"/>
      <c r="B72" s="30"/>
      <c r="C72" s="32"/>
      <c r="D72" s="32"/>
    </row>
    <row r="73" spans="1:57" x14ac:dyDescent="0.2">
      <c r="A73" s="33"/>
      <c r="B73" s="30"/>
      <c r="C73" s="32"/>
      <c r="D73" s="32"/>
    </row>
    <row r="74" spans="1:57" x14ac:dyDescent="0.2">
      <c r="A74" s="33"/>
      <c r="B74" s="30"/>
      <c r="C74" s="32"/>
      <c r="D74" s="32"/>
    </row>
    <row r="75" spans="1:57" x14ac:dyDescent="0.2">
      <c r="A75" s="33"/>
      <c r="B75" s="30"/>
      <c r="C75" s="32"/>
      <c r="D75" s="32"/>
    </row>
    <row r="76" spans="1:57" ht="15" x14ac:dyDescent="0.25">
      <c r="A76" s="33"/>
      <c r="B76" s="35"/>
      <c r="C76" s="36">
        <v>1965</v>
      </c>
      <c r="D76" s="37" t="s">
        <v>115</v>
      </c>
      <c r="E76" s="37" t="s">
        <v>116</v>
      </c>
      <c r="F76" s="37" t="s">
        <v>117</v>
      </c>
      <c r="G76" s="37" t="s">
        <v>118</v>
      </c>
      <c r="H76" s="37" t="s">
        <v>119</v>
      </c>
      <c r="I76" s="37" t="s">
        <v>120</v>
      </c>
      <c r="J76" s="37" t="s">
        <v>121</v>
      </c>
      <c r="K76" s="37" t="s">
        <v>122</v>
      </c>
      <c r="L76" s="37" t="s">
        <v>123</v>
      </c>
      <c r="M76" s="37" t="s">
        <v>124</v>
      </c>
      <c r="N76" s="37" t="s">
        <v>125</v>
      </c>
      <c r="O76" s="37" t="s">
        <v>126</v>
      </c>
      <c r="P76" s="37" t="s">
        <v>127</v>
      </c>
      <c r="Q76" s="37" t="s">
        <v>128</v>
      </c>
      <c r="R76" s="37" t="s">
        <v>129</v>
      </c>
      <c r="S76" s="37" t="s">
        <v>130</v>
      </c>
      <c r="T76" s="37" t="s">
        <v>131</v>
      </c>
      <c r="U76" s="37" t="s">
        <v>132</v>
      </c>
      <c r="V76" s="37" t="s">
        <v>133</v>
      </c>
      <c r="W76" s="37" t="s">
        <v>134</v>
      </c>
      <c r="X76" s="37" t="s">
        <v>135</v>
      </c>
      <c r="Y76" s="37" t="s">
        <v>136</v>
      </c>
      <c r="Z76" s="37" t="s">
        <v>137</v>
      </c>
      <c r="AA76" s="37" t="s">
        <v>138</v>
      </c>
      <c r="AB76" s="37" t="s">
        <v>139</v>
      </c>
      <c r="AC76" s="37" t="s">
        <v>140</v>
      </c>
      <c r="AD76" s="37" t="s">
        <v>141</v>
      </c>
      <c r="AE76" s="37" t="s">
        <v>142</v>
      </c>
      <c r="AF76" s="37" t="s">
        <v>84</v>
      </c>
      <c r="AG76" s="37" t="s">
        <v>85</v>
      </c>
      <c r="AH76" s="37" t="s">
        <v>86</v>
      </c>
      <c r="AI76" s="37" t="s">
        <v>87</v>
      </c>
      <c r="AJ76" s="37" t="s">
        <v>88</v>
      </c>
      <c r="AK76" s="37" t="s">
        <v>89</v>
      </c>
      <c r="AL76" s="37" t="s">
        <v>90</v>
      </c>
      <c r="AM76" s="37" t="s">
        <v>91</v>
      </c>
      <c r="AN76" s="37" t="s">
        <v>92</v>
      </c>
      <c r="AO76" s="37" t="s">
        <v>93</v>
      </c>
      <c r="AP76" s="37" t="s">
        <v>94</v>
      </c>
      <c r="AQ76" s="37" t="s">
        <v>95</v>
      </c>
      <c r="AR76" s="37" t="s">
        <v>96</v>
      </c>
      <c r="AS76" s="37" t="s">
        <v>97</v>
      </c>
      <c r="AT76" s="37" t="s">
        <v>98</v>
      </c>
      <c r="AU76" s="37" t="s">
        <v>99</v>
      </c>
      <c r="AV76" s="37" t="s">
        <v>100</v>
      </c>
      <c r="AW76" s="37" t="s">
        <v>101</v>
      </c>
      <c r="AX76" s="37" t="s">
        <v>102</v>
      </c>
      <c r="AY76" s="37" t="s">
        <v>103</v>
      </c>
      <c r="AZ76" s="37" t="s">
        <v>104</v>
      </c>
      <c r="BA76" s="37" t="s">
        <v>105</v>
      </c>
      <c r="BB76" s="37" t="s">
        <v>106</v>
      </c>
      <c r="BC76" s="37" t="s">
        <v>107</v>
      </c>
      <c r="BD76" s="37" t="s">
        <v>108</v>
      </c>
      <c r="BE76" s="37"/>
    </row>
    <row r="77" spans="1:57" ht="15" x14ac:dyDescent="0.25">
      <c r="A77" s="33"/>
      <c r="B77" s="37" t="s">
        <v>143</v>
      </c>
      <c r="C77" s="37"/>
      <c r="D77" s="38">
        <v>9536</v>
      </c>
      <c r="E77" s="38">
        <v>10954</v>
      </c>
      <c r="F77" s="38">
        <v>12777</v>
      </c>
      <c r="G77" s="38">
        <v>17321</v>
      </c>
      <c r="H77" s="38">
        <v>20464</v>
      </c>
      <c r="I77" s="38">
        <v>23633</v>
      </c>
      <c r="J77" s="38">
        <v>26641</v>
      </c>
      <c r="K77" s="38">
        <v>33067</v>
      </c>
      <c r="L77" s="38">
        <v>37775</v>
      </c>
      <c r="M77" s="38">
        <v>41761</v>
      </c>
      <c r="N77" s="38">
        <v>46760</v>
      </c>
      <c r="O77" s="38">
        <v>53426</v>
      </c>
      <c r="P77" s="38">
        <v>60618</v>
      </c>
      <c r="Q77" s="38">
        <v>68768</v>
      </c>
      <c r="R77" s="38">
        <v>77761</v>
      </c>
      <c r="S77" s="38">
        <v>88983</v>
      </c>
      <c r="T77" s="38">
        <v>94930</v>
      </c>
      <c r="U77" s="38">
        <v>98364</v>
      </c>
      <c r="V77" s="38">
        <v>105466</v>
      </c>
      <c r="W77" s="38">
        <v>109668</v>
      </c>
      <c r="X77" s="38">
        <v>119183</v>
      </c>
      <c r="Y77" s="38">
        <v>128585</v>
      </c>
      <c r="Z77" s="38">
        <v>130869</v>
      </c>
      <c r="AA77" s="38">
        <v>139791</v>
      </c>
      <c r="AB77" s="38">
        <v>145872</v>
      </c>
      <c r="AC77" s="38">
        <v>153009</v>
      </c>
      <c r="AD77" s="38">
        <v>160394</v>
      </c>
      <c r="AE77" s="38">
        <v>165529</v>
      </c>
      <c r="AF77" s="38">
        <v>170085</v>
      </c>
      <c r="AG77" s="38">
        <v>178207</v>
      </c>
      <c r="AH77" s="38">
        <v>182255</v>
      </c>
      <c r="AI77" s="38">
        <v>193643</v>
      </c>
      <c r="AJ77" s="38">
        <v>204167</v>
      </c>
      <c r="AK77" s="38">
        <v>214226</v>
      </c>
      <c r="AL77" s="38">
        <v>226980</v>
      </c>
      <c r="AM77" s="38">
        <v>241245</v>
      </c>
      <c r="AN77" s="38">
        <v>249037</v>
      </c>
      <c r="AO77" s="38">
        <v>260038</v>
      </c>
      <c r="AP77" s="38">
        <v>267826</v>
      </c>
      <c r="AQ77" s="38">
        <v>280973</v>
      </c>
      <c r="AR77" s="38">
        <v>292655</v>
      </c>
      <c r="AS77" s="38">
        <v>312222</v>
      </c>
      <c r="AT77" s="38">
        <v>333908</v>
      </c>
      <c r="AU77" s="38">
        <v>346466</v>
      </c>
      <c r="AV77" s="38">
        <v>344236</v>
      </c>
      <c r="AW77" s="38">
        <v>350327</v>
      </c>
      <c r="AX77" s="38">
        <v>353291</v>
      </c>
      <c r="AY77" s="38">
        <v>363228</v>
      </c>
      <c r="AZ77" s="38">
        <v>369518</v>
      </c>
      <c r="BA77" s="38">
        <v>374874</v>
      </c>
      <c r="BB77" s="38">
        <v>381051</v>
      </c>
      <c r="BC77" s="38">
        <v>389148</v>
      </c>
      <c r="BD77" s="38">
        <v>396936</v>
      </c>
      <c r="BE77" s="38"/>
    </row>
    <row r="78" spans="1:57" ht="15" x14ac:dyDescent="0.25">
      <c r="A78" s="33"/>
      <c r="B78" s="37" t="s">
        <v>144</v>
      </c>
      <c r="C78" s="37"/>
      <c r="D78" s="38">
        <v>5231</v>
      </c>
      <c r="E78" s="38">
        <v>5979</v>
      </c>
      <c r="F78" s="38">
        <v>6957</v>
      </c>
      <c r="G78" s="38">
        <v>9525</v>
      </c>
      <c r="H78" s="38">
        <v>11239</v>
      </c>
      <c r="I78" s="38">
        <v>12585</v>
      </c>
      <c r="J78" s="38">
        <v>14184</v>
      </c>
      <c r="K78" s="38">
        <v>16168</v>
      </c>
      <c r="L78" s="38">
        <v>19430</v>
      </c>
      <c r="M78" s="38">
        <v>23164</v>
      </c>
      <c r="N78" s="38">
        <v>24373</v>
      </c>
      <c r="O78" s="38">
        <v>28006</v>
      </c>
      <c r="P78" s="38">
        <v>31600</v>
      </c>
      <c r="Q78" s="38">
        <v>36530</v>
      </c>
      <c r="R78" s="38">
        <v>42451</v>
      </c>
      <c r="S78" s="38">
        <v>50409</v>
      </c>
      <c r="T78" s="38">
        <v>54715</v>
      </c>
      <c r="U78" s="38">
        <v>55468</v>
      </c>
      <c r="V78" s="38">
        <v>57801</v>
      </c>
      <c r="W78" s="38">
        <v>58029</v>
      </c>
      <c r="X78" s="38">
        <v>62674</v>
      </c>
      <c r="Y78" s="38">
        <v>63550</v>
      </c>
      <c r="Z78" s="38">
        <v>69310</v>
      </c>
      <c r="AA78" s="38">
        <v>64743</v>
      </c>
      <c r="AB78" s="38">
        <v>70070</v>
      </c>
      <c r="AC78" s="38">
        <v>70019</v>
      </c>
      <c r="AD78" s="38">
        <v>74518</v>
      </c>
      <c r="AE78" s="38">
        <v>76875</v>
      </c>
      <c r="AF78" s="38">
        <v>79211</v>
      </c>
      <c r="AG78" s="38">
        <v>84066</v>
      </c>
      <c r="AH78" s="38">
        <v>88681</v>
      </c>
      <c r="AI78" s="38">
        <v>92525</v>
      </c>
      <c r="AJ78" s="38">
        <v>98341</v>
      </c>
      <c r="AK78" s="38">
        <v>102558</v>
      </c>
      <c r="AL78" s="38">
        <v>106642</v>
      </c>
      <c r="AM78" s="38">
        <v>109476</v>
      </c>
      <c r="AN78" s="38">
        <v>110697</v>
      </c>
      <c r="AO78" s="38">
        <v>115466</v>
      </c>
      <c r="AP78" s="38">
        <v>120719</v>
      </c>
      <c r="AQ78" s="38">
        <v>126193</v>
      </c>
      <c r="AR78" s="38">
        <v>130545</v>
      </c>
      <c r="AS78" s="38">
        <v>139963</v>
      </c>
      <c r="AT78" s="38">
        <v>147172</v>
      </c>
      <c r="AU78" s="38">
        <v>149109</v>
      </c>
      <c r="AV78" s="38">
        <v>146374</v>
      </c>
      <c r="AW78" s="38">
        <v>151308</v>
      </c>
      <c r="AX78" s="38">
        <v>148569</v>
      </c>
      <c r="AY78" s="38">
        <v>147629</v>
      </c>
      <c r="AZ78" s="38">
        <v>149126</v>
      </c>
      <c r="BA78" s="38">
        <v>149307</v>
      </c>
      <c r="BB78" s="38">
        <v>154527</v>
      </c>
      <c r="BC78" s="38">
        <v>157663</v>
      </c>
      <c r="BD78" s="38">
        <v>161101</v>
      </c>
      <c r="BE78" s="38"/>
    </row>
    <row r="79" spans="1:57" ht="15" x14ac:dyDescent="0.25">
      <c r="A79" s="33"/>
      <c r="B79" s="37" t="s">
        <v>145</v>
      </c>
      <c r="C79" s="37"/>
      <c r="D79" s="38">
        <v>14768</v>
      </c>
      <c r="E79" s="38">
        <v>16933</v>
      </c>
      <c r="F79" s="38">
        <v>19734</v>
      </c>
      <c r="G79" s="38">
        <v>26845</v>
      </c>
      <c r="H79" s="38">
        <v>31703</v>
      </c>
      <c r="I79" s="38">
        <v>36218</v>
      </c>
      <c r="J79" s="38">
        <v>40825</v>
      </c>
      <c r="K79" s="38">
        <v>49235</v>
      </c>
      <c r="L79" s="38">
        <v>57205</v>
      </c>
      <c r="M79" s="38">
        <v>64926</v>
      </c>
      <c r="N79" s="38">
        <v>71134</v>
      </c>
      <c r="O79" s="38">
        <v>81432</v>
      </c>
      <c r="P79" s="38">
        <v>92219</v>
      </c>
      <c r="Q79" s="38">
        <v>105298</v>
      </c>
      <c r="R79" s="38">
        <v>120212</v>
      </c>
      <c r="S79" s="38">
        <v>139392</v>
      </c>
      <c r="T79" s="38">
        <v>149644</v>
      </c>
      <c r="U79" s="38">
        <v>153832</v>
      </c>
      <c r="V79" s="38">
        <v>163266</v>
      </c>
      <c r="W79" s="38">
        <v>167697</v>
      </c>
      <c r="X79" s="38">
        <v>181857</v>
      </c>
      <c r="Y79" s="38">
        <v>192135</v>
      </c>
      <c r="Z79" s="38">
        <v>200178</v>
      </c>
      <c r="AA79" s="38">
        <v>204535</v>
      </c>
      <c r="AB79" s="38">
        <v>215942</v>
      </c>
      <c r="AC79" s="38">
        <v>223028</v>
      </c>
      <c r="AD79" s="38">
        <v>234912</v>
      </c>
      <c r="AE79" s="38">
        <v>242403</v>
      </c>
      <c r="AF79" s="38">
        <v>249296</v>
      </c>
      <c r="AG79" s="38">
        <v>262273</v>
      </c>
      <c r="AH79" s="38">
        <v>270936</v>
      </c>
      <c r="AI79" s="38">
        <v>286168</v>
      </c>
      <c r="AJ79" s="38">
        <v>302509</v>
      </c>
      <c r="AK79" s="38">
        <v>316784</v>
      </c>
      <c r="AL79" s="38">
        <v>333623</v>
      </c>
      <c r="AM79" s="38">
        <v>350721</v>
      </c>
      <c r="AN79" s="38">
        <v>359734</v>
      </c>
      <c r="AO79" s="38">
        <v>375505</v>
      </c>
      <c r="AP79" s="38">
        <v>388545</v>
      </c>
      <c r="AQ79" s="38">
        <v>407166</v>
      </c>
      <c r="AR79" s="38">
        <v>423200</v>
      </c>
      <c r="AS79" s="38">
        <v>452185</v>
      </c>
      <c r="AT79" s="38">
        <v>481081</v>
      </c>
      <c r="AU79" s="38">
        <v>495575</v>
      </c>
      <c r="AV79" s="38">
        <v>490610</v>
      </c>
      <c r="AW79" s="38">
        <v>501635</v>
      </c>
      <c r="AX79" s="38">
        <v>501861</v>
      </c>
      <c r="AY79" s="38">
        <v>510856</v>
      </c>
      <c r="AZ79" s="38">
        <v>518644</v>
      </c>
      <c r="BA79" s="38">
        <v>524180</v>
      </c>
      <c r="BB79" s="38">
        <v>535578</v>
      </c>
      <c r="BC79" s="38">
        <v>546810</v>
      </c>
      <c r="BD79" s="38">
        <v>558036</v>
      </c>
      <c r="BE79" s="38"/>
    </row>
    <row r="80" spans="1:57" ht="15" x14ac:dyDescent="0.25">
      <c r="A80" s="33"/>
      <c r="B80" s="37"/>
      <c r="C80" s="37"/>
      <c r="D80" s="38">
        <f>D78/D79</f>
        <v>0.35421180931744312</v>
      </c>
      <c r="E80" s="38">
        <f t="shared" ref="E80:BD80" si="1">E78/E79</f>
        <v>0.35309750191932909</v>
      </c>
      <c r="F80" s="38">
        <f t="shared" si="1"/>
        <v>0.35253876558224384</v>
      </c>
      <c r="G80" s="38">
        <f t="shared" si="1"/>
        <v>0.35481467684857515</v>
      </c>
      <c r="H80" s="38">
        <f t="shared" si="1"/>
        <v>0.35450903699965303</v>
      </c>
      <c r="I80" s="38">
        <f t="shared" si="1"/>
        <v>0.34747915401181734</v>
      </c>
      <c r="J80" s="38">
        <f t="shared" si="1"/>
        <v>0.34743417023882422</v>
      </c>
      <c r="K80" s="38">
        <f t="shared" si="1"/>
        <v>0.32838427947598253</v>
      </c>
      <c r="L80" s="38">
        <f t="shared" si="1"/>
        <v>0.33965562450834719</v>
      </c>
      <c r="M80" s="38">
        <f t="shared" si="1"/>
        <v>0.35677540584665618</v>
      </c>
      <c r="N80" s="38">
        <f t="shared" si="1"/>
        <v>0.34263502685073244</v>
      </c>
      <c r="O80" s="38">
        <f t="shared" si="1"/>
        <v>0.34391885253954219</v>
      </c>
      <c r="P80" s="38">
        <f t="shared" si="1"/>
        <v>0.34266257495743829</v>
      </c>
      <c r="Q80" s="38">
        <f t="shared" si="1"/>
        <v>0.34692016942392068</v>
      </c>
      <c r="R80" s="38">
        <f t="shared" si="1"/>
        <v>0.35313446244967223</v>
      </c>
      <c r="S80" s="38">
        <f t="shared" si="1"/>
        <v>0.36163481404958675</v>
      </c>
      <c r="T80" s="38">
        <f t="shared" si="1"/>
        <v>0.36563443906872312</v>
      </c>
      <c r="U80" s="38">
        <f t="shared" si="1"/>
        <v>0.36057517291590824</v>
      </c>
      <c r="V80" s="38">
        <f t="shared" si="1"/>
        <v>0.3540296203741134</v>
      </c>
      <c r="W80" s="38">
        <f t="shared" si="1"/>
        <v>0.3460348127873486</v>
      </c>
      <c r="X80" s="38">
        <f t="shared" si="1"/>
        <v>0.34463342076466674</v>
      </c>
      <c r="Y80" s="38">
        <f t="shared" si="1"/>
        <v>0.3307570198037838</v>
      </c>
      <c r="Z80" s="38">
        <f t="shared" si="1"/>
        <v>0.34624184475816522</v>
      </c>
      <c r="AA80" s="38">
        <f t="shared" si="1"/>
        <v>0.31653751191727575</v>
      </c>
      <c r="AB80" s="38">
        <f t="shared" si="1"/>
        <v>0.32448527845439978</v>
      </c>
      <c r="AC80" s="38">
        <f t="shared" si="1"/>
        <v>0.31394712771490574</v>
      </c>
      <c r="AD80" s="38">
        <f t="shared" si="1"/>
        <v>0.31721665985560549</v>
      </c>
      <c r="AE80" s="38">
        <f t="shared" si="1"/>
        <v>0.31713716414400811</v>
      </c>
      <c r="AF80" s="38">
        <f t="shared" si="1"/>
        <v>0.31773875232655158</v>
      </c>
      <c r="AG80" s="38">
        <f t="shared" si="1"/>
        <v>0.32052860950231249</v>
      </c>
      <c r="AH80" s="38">
        <f t="shared" si="1"/>
        <v>0.32731346148167834</v>
      </c>
      <c r="AI80" s="38">
        <f t="shared" si="1"/>
        <v>0.32332406139051184</v>
      </c>
      <c r="AJ80" s="38">
        <f t="shared" si="1"/>
        <v>0.32508454293921835</v>
      </c>
      <c r="AK80" s="38">
        <f t="shared" si="1"/>
        <v>0.32374741148542857</v>
      </c>
      <c r="AL80" s="38">
        <f t="shared" si="1"/>
        <v>0.31964822569187379</v>
      </c>
      <c r="AM80" s="38">
        <f t="shared" si="1"/>
        <v>0.31214555159229129</v>
      </c>
      <c r="AN80" s="38">
        <f t="shared" si="1"/>
        <v>0.30771903684389018</v>
      </c>
      <c r="AO80" s="38">
        <f t="shared" si="1"/>
        <v>0.30749523974381165</v>
      </c>
      <c r="AP80" s="38">
        <f t="shared" si="1"/>
        <v>0.31069502888983258</v>
      </c>
      <c r="AQ80" s="38">
        <f t="shared" si="1"/>
        <v>0.30993010221875106</v>
      </c>
      <c r="AR80" s="38">
        <f t="shared" si="1"/>
        <v>0.30847117202268431</v>
      </c>
      <c r="AS80" s="38">
        <f t="shared" si="1"/>
        <v>0.30952596835366059</v>
      </c>
      <c r="AT80" s="38">
        <f t="shared" si="1"/>
        <v>0.30591937740214226</v>
      </c>
      <c r="AU80" s="38">
        <f t="shared" si="1"/>
        <v>0.30088079503606924</v>
      </c>
      <c r="AV80" s="38">
        <f t="shared" si="1"/>
        <v>0.29835103238825134</v>
      </c>
      <c r="AW80" s="38">
        <f t="shared" si="1"/>
        <v>0.30162967097590876</v>
      </c>
      <c r="AX80" s="38">
        <f t="shared" si="1"/>
        <v>0.29603615343690781</v>
      </c>
      <c r="AY80" s="38">
        <f t="shared" si="1"/>
        <v>0.28898358833017523</v>
      </c>
      <c r="AZ80" s="38">
        <f t="shared" si="1"/>
        <v>0.28753056046151115</v>
      </c>
      <c r="BA80" s="38">
        <f t="shared" si="1"/>
        <v>0.28483917738181541</v>
      </c>
      <c r="BB80" s="38">
        <f t="shared" si="1"/>
        <v>0.28852380045483572</v>
      </c>
      <c r="BC80" s="38">
        <f t="shared" si="1"/>
        <v>0.28833232749949711</v>
      </c>
      <c r="BD80" s="38">
        <f t="shared" si="1"/>
        <v>0.28869284418926378</v>
      </c>
      <c r="BE80" s="38"/>
    </row>
    <row r="81" spans="1:4" x14ac:dyDescent="0.2">
      <c r="A81" s="33"/>
      <c r="B81" s="30"/>
      <c r="C81" s="32"/>
      <c r="D81" s="32"/>
    </row>
    <row r="82" spans="1:4" x14ac:dyDescent="0.2">
      <c r="A82" s="33"/>
      <c r="B82" s="30"/>
      <c r="C82" s="32"/>
      <c r="D82" s="32"/>
    </row>
    <row r="83" spans="1:4" x14ac:dyDescent="0.2">
      <c r="A83" s="33"/>
      <c r="B83" s="30"/>
      <c r="C83" s="32"/>
      <c r="D83" s="32"/>
    </row>
    <row r="84" spans="1:4" x14ac:dyDescent="0.2">
      <c r="A84" s="33"/>
      <c r="B84" s="30"/>
      <c r="C84" s="32"/>
      <c r="D84" s="32"/>
    </row>
    <row r="85" spans="1:4" x14ac:dyDescent="0.2">
      <c r="A85" s="33"/>
      <c r="B85" s="30"/>
      <c r="C85" s="32"/>
      <c r="D85" s="32"/>
    </row>
    <row r="86" spans="1:4" x14ac:dyDescent="0.2">
      <c r="A86" s="33"/>
      <c r="B86" s="30"/>
      <c r="C86" s="32"/>
      <c r="D86" s="32"/>
    </row>
    <row r="87" spans="1:4" x14ac:dyDescent="0.2">
      <c r="A87" s="33"/>
      <c r="B87" s="30"/>
      <c r="C87" s="32"/>
      <c r="D87" s="32"/>
    </row>
    <row r="88" spans="1:4" x14ac:dyDescent="0.2">
      <c r="A88" s="33"/>
      <c r="B88" s="30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  <row r="189" spans="1:4" x14ac:dyDescent="0.2">
      <c r="A189" s="33"/>
      <c r="B189" s="32"/>
      <c r="C189" s="32"/>
      <c r="D189" s="32"/>
    </row>
    <row r="190" spans="1:4" x14ac:dyDescent="0.2">
      <c r="A190" s="33"/>
      <c r="B190" s="32"/>
      <c r="C190" s="32"/>
      <c r="D190" s="32"/>
    </row>
    <row r="191" spans="1:4" x14ac:dyDescent="0.2">
      <c r="A191" s="33"/>
      <c r="B191" s="32"/>
      <c r="C191" s="32"/>
      <c r="D191" s="32"/>
    </row>
    <row r="192" spans="1:4" x14ac:dyDescent="0.2">
      <c r="A192" s="33"/>
      <c r="B192" s="32"/>
      <c r="C192" s="32"/>
      <c r="D192" s="32"/>
    </row>
    <row r="193" spans="1:4" x14ac:dyDescent="0.2">
      <c r="A193" s="33"/>
      <c r="B193" s="32"/>
      <c r="C193" s="32"/>
      <c r="D193" s="32"/>
    </row>
    <row r="194" spans="1:4" x14ac:dyDescent="0.2">
      <c r="A194" s="33"/>
      <c r="B194" s="32"/>
      <c r="C194" s="32"/>
      <c r="D194" s="32"/>
    </row>
    <row r="195" spans="1:4" x14ac:dyDescent="0.2">
      <c r="A195" s="33"/>
      <c r="B195" s="32"/>
      <c r="C195" s="32"/>
      <c r="D195" s="32"/>
    </row>
    <row r="196" spans="1:4" x14ac:dyDescent="0.2">
      <c r="A196" s="33"/>
      <c r="B196" s="32"/>
      <c r="C196" s="32"/>
      <c r="D196" s="32"/>
    </row>
    <row r="197" spans="1:4" x14ac:dyDescent="0.2">
      <c r="A197" s="33"/>
      <c r="B197" s="32"/>
      <c r="C197" s="32"/>
      <c r="D197" s="32"/>
    </row>
    <row r="198" spans="1:4" x14ac:dyDescent="0.2">
      <c r="A198" s="33"/>
      <c r="B198" s="32"/>
      <c r="C198" s="32"/>
      <c r="D198" s="32"/>
    </row>
    <row r="199" spans="1:4" x14ac:dyDescent="0.2">
      <c r="A199" s="33"/>
      <c r="B199" s="32"/>
      <c r="C199" s="32"/>
      <c r="D199" s="32"/>
    </row>
    <row r="200" spans="1:4" x14ac:dyDescent="0.2">
      <c r="A200" s="33"/>
      <c r="B200" s="32"/>
      <c r="C200" s="32"/>
      <c r="D200" s="32"/>
    </row>
    <row r="201" spans="1:4" x14ac:dyDescent="0.2">
      <c r="A201" s="33"/>
      <c r="B201" s="32"/>
      <c r="C201" s="32"/>
      <c r="D201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16384" width="8.85546875" style="8"/>
  </cols>
  <sheetData>
    <row r="1" spans="1:4" s="2" customFormat="1" ht="37.15" customHeight="1" x14ac:dyDescent="0.2">
      <c r="A1" s="24" t="s">
        <v>147</v>
      </c>
      <c r="B1" s="25" t="s">
        <v>148</v>
      </c>
    </row>
    <row r="2" spans="1:4" s="2" customFormat="1" ht="32.450000000000003" customHeight="1" x14ac:dyDescent="0.2">
      <c r="A2" s="34" t="s">
        <v>61</v>
      </c>
    </row>
    <row r="3" spans="1:4" x14ac:dyDescent="0.2">
      <c r="A3" s="26"/>
      <c r="B3" s="27"/>
      <c r="C3" s="27"/>
      <c r="D3" s="27"/>
    </row>
    <row r="4" spans="1:4" x14ac:dyDescent="0.2">
      <c r="A4" s="28"/>
      <c r="B4" s="17" t="s">
        <v>80</v>
      </c>
      <c r="C4" s="17" t="s">
        <v>197</v>
      </c>
      <c r="D4" s="29" t="s">
        <v>64</v>
      </c>
    </row>
    <row r="5" spans="1:4" x14ac:dyDescent="0.2">
      <c r="A5" s="30">
        <v>1995</v>
      </c>
      <c r="B5" s="32"/>
      <c r="C5" s="32"/>
      <c r="D5" s="32">
        <v>0</v>
      </c>
    </row>
    <row r="6" spans="1:4" x14ac:dyDescent="0.2">
      <c r="A6" s="30">
        <v>1996</v>
      </c>
      <c r="B6" s="32">
        <v>3.0433713281518004</v>
      </c>
      <c r="C6" s="32">
        <v>2.6861295416831021</v>
      </c>
      <c r="D6" s="32">
        <v>0</v>
      </c>
    </row>
    <row r="7" spans="1:4" x14ac:dyDescent="0.2">
      <c r="A7" s="30">
        <v>1997</v>
      </c>
      <c r="B7" s="32">
        <v>2.6096841848907149</v>
      </c>
      <c r="C7" s="32">
        <v>2.3493781679060799</v>
      </c>
      <c r="D7" s="32">
        <v>0</v>
      </c>
    </row>
    <row r="8" spans="1:4" x14ac:dyDescent="0.2">
      <c r="A8" s="30">
        <v>1998</v>
      </c>
      <c r="B8" s="32">
        <v>2.8032031233914845</v>
      </c>
      <c r="C8" s="32">
        <v>2.5979368564681637</v>
      </c>
      <c r="D8" s="32">
        <v>0</v>
      </c>
    </row>
    <row r="9" spans="1:4" x14ac:dyDescent="0.2">
      <c r="A9" s="30">
        <v>1999</v>
      </c>
      <c r="B9" s="32">
        <v>3.0464650416754946</v>
      </c>
      <c r="C9" s="32">
        <v>2.9405511433525433</v>
      </c>
      <c r="D9" s="32">
        <v>0</v>
      </c>
    </row>
    <row r="10" spans="1:4" x14ac:dyDescent="0.2">
      <c r="A10" s="30">
        <v>2000</v>
      </c>
      <c r="B10" s="32">
        <v>3.3313692531127481</v>
      </c>
      <c r="C10" s="32">
        <v>2.799083178689088</v>
      </c>
      <c r="D10" s="32">
        <v>0</v>
      </c>
    </row>
    <row r="11" spans="1:4" x14ac:dyDescent="0.2">
      <c r="A11" s="30">
        <v>2001</v>
      </c>
      <c r="B11" s="32">
        <v>3.7076021814666626</v>
      </c>
      <c r="C11" s="32">
        <v>3.0926639929796051</v>
      </c>
      <c r="D11" s="32">
        <v>0</v>
      </c>
    </row>
    <row r="12" spans="1:4" x14ac:dyDescent="0.2">
      <c r="A12" s="30">
        <v>2002</v>
      </c>
      <c r="B12" s="32">
        <v>3.5938327475634191</v>
      </c>
      <c r="C12" s="32">
        <v>2.39543872852368</v>
      </c>
      <c r="D12" s="32">
        <v>0</v>
      </c>
    </row>
    <row r="13" spans="1:4" x14ac:dyDescent="0.2">
      <c r="A13" s="30">
        <v>2003</v>
      </c>
      <c r="B13" s="32">
        <v>3.1245843175372379</v>
      </c>
      <c r="C13" s="32">
        <v>2.266161900303687</v>
      </c>
      <c r="D13" s="32">
        <v>0</v>
      </c>
    </row>
    <row r="14" spans="1:4" x14ac:dyDescent="0.2">
      <c r="A14" s="30">
        <v>2004</v>
      </c>
      <c r="B14" s="32">
        <v>3.6074151225449436</v>
      </c>
      <c r="C14" s="32">
        <v>2.2419763731329923</v>
      </c>
      <c r="D14" s="32">
        <v>0</v>
      </c>
    </row>
    <row r="15" spans="1:4" x14ac:dyDescent="0.2">
      <c r="A15" s="30">
        <v>2005</v>
      </c>
      <c r="B15" s="32">
        <v>3.4236215711713314</v>
      </c>
      <c r="C15" s="32">
        <v>2.1141959153980538</v>
      </c>
      <c r="D15" s="32">
        <v>0</v>
      </c>
    </row>
    <row r="16" spans="1:4" x14ac:dyDescent="0.2">
      <c r="A16" s="30">
        <v>2006</v>
      </c>
      <c r="B16" s="32">
        <v>3.6495625027673562</v>
      </c>
      <c r="C16" s="32">
        <v>2.4667888450648823</v>
      </c>
      <c r="D16" s="32">
        <v>0</v>
      </c>
    </row>
    <row r="17" spans="1:4" x14ac:dyDescent="0.2">
      <c r="A17" s="30">
        <v>2007</v>
      </c>
      <c r="B17" s="32">
        <v>3.0538915203336847</v>
      </c>
      <c r="C17" s="32">
        <v>2.2928629888604668</v>
      </c>
      <c r="D17" s="32">
        <v>0</v>
      </c>
    </row>
    <row r="18" spans="1:4" x14ac:dyDescent="0.2">
      <c r="A18" s="30">
        <v>2008</v>
      </c>
      <c r="B18" s="32">
        <v>2.5600353127727571</v>
      </c>
      <c r="C18" s="32">
        <v>1.7781925077576144</v>
      </c>
      <c r="D18" s="32">
        <v>0</v>
      </c>
    </row>
    <row r="19" spans="1:4" x14ac:dyDescent="0.2">
      <c r="A19" s="30">
        <v>2009</v>
      </c>
      <c r="B19" s="32">
        <v>2.2420255508017073</v>
      </c>
      <c r="C19" s="32">
        <v>1.6794455106393213</v>
      </c>
      <c r="D19" s="32">
        <v>0</v>
      </c>
    </row>
    <row r="20" spans="1:4" x14ac:dyDescent="0.2">
      <c r="A20" s="30">
        <v>2010</v>
      </c>
      <c r="B20" s="32">
        <v>1.5726942423199608</v>
      </c>
      <c r="C20" s="32">
        <v>1.2765915710440057</v>
      </c>
      <c r="D20" s="32">
        <v>0</v>
      </c>
    </row>
    <row r="21" spans="1:4" x14ac:dyDescent="0.2">
      <c r="A21" s="30">
        <v>2011</v>
      </c>
      <c r="B21" s="32">
        <v>1.1733780347184197</v>
      </c>
      <c r="C21" s="32">
        <v>1.2876724902689762</v>
      </c>
      <c r="D21" s="32">
        <v>0</v>
      </c>
    </row>
    <row r="22" spans="1:4" x14ac:dyDescent="0.2">
      <c r="A22" s="30">
        <v>2012</v>
      </c>
      <c r="B22" s="32">
        <v>1.1591035952988493</v>
      </c>
      <c r="C22" s="32">
        <v>1.1234762460764935</v>
      </c>
      <c r="D22" s="32">
        <v>0</v>
      </c>
    </row>
    <row r="23" spans="1:4" x14ac:dyDescent="0.2">
      <c r="A23" s="30">
        <v>2013</v>
      </c>
      <c r="B23" s="32">
        <v>0.64358367837236141</v>
      </c>
      <c r="C23" s="32">
        <v>0.4033510069824553</v>
      </c>
      <c r="D23" s="32">
        <v>0</v>
      </c>
    </row>
    <row r="24" spans="1:4" x14ac:dyDescent="0.2">
      <c r="A24" s="30">
        <v>2014</v>
      </c>
      <c r="B24" s="32">
        <v>1.0224811836980319</v>
      </c>
      <c r="C24" s="32">
        <v>0.40169261072020568</v>
      </c>
      <c r="D24" s="32">
        <v>0</v>
      </c>
    </row>
    <row r="25" spans="1:4" x14ac:dyDescent="0.2">
      <c r="A25" s="30">
        <v>2015</v>
      </c>
      <c r="B25" s="32">
        <v>1.3143610504559033</v>
      </c>
      <c r="C25" s="32">
        <v>0.76708129794926805</v>
      </c>
      <c r="D25" s="32">
        <v>0</v>
      </c>
    </row>
    <row r="26" spans="1:4" x14ac:dyDescent="0.2">
      <c r="A26" s="30">
        <v>2016</v>
      </c>
      <c r="B26" s="32">
        <v>1.2624561626223274</v>
      </c>
      <c r="C26" s="32">
        <v>0.80999061266471273</v>
      </c>
      <c r="D26" s="32">
        <v>0</v>
      </c>
    </row>
    <row r="27" spans="1:4" x14ac:dyDescent="0.2">
      <c r="A27" s="30">
        <v>2017</v>
      </c>
      <c r="B27" s="32">
        <v>1.4470543675944914</v>
      </c>
      <c r="C27" s="32">
        <v>0.95264885480104144</v>
      </c>
      <c r="D27" s="32">
        <v>0</v>
      </c>
    </row>
    <row r="28" spans="1:4" x14ac:dyDescent="0.2">
      <c r="A28" s="30">
        <v>2018</v>
      </c>
      <c r="B28" s="32">
        <v>1.4541829271257134</v>
      </c>
      <c r="C28" s="32">
        <v>0.79147919900395269</v>
      </c>
      <c r="D28" s="32">
        <v>0</v>
      </c>
    </row>
    <row r="29" spans="1:4" x14ac:dyDescent="0.2">
      <c r="A29" s="30">
        <v>2019</v>
      </c>
      <c r="B29" s="32">
        <v>1.2207552748709327</v>
      </c>
      <c r="C29" s="32">
        <v>0.6664686974714451</v>
      </c>
      <c r="D29" s="32">
        <v>0</v>
      </c>
    </row>
    <row r="30" spans="1:4" x14ac:dyDescent="0.2">
      <c r="A30" s="33"/>
      <c r="B30" s="32"/>
      <c r="C30" s="32"/>
      <c r="D30" s="32"/>
    </row>
    <row r="31" spans="1:4" x14ac:dyDescent="0.2">
      <c r="A31" s="33"/>
      <c r="B31" s="32"/>
      <c r="C31" s="32"/>
      <c r="D31" s="32"/>
    </row>
    <row r="32" spans="1:4" x14ac:dyDescent="0.2">
      <c r="A32" s="33"/>
      <c r="B32" s="32"/>
      <c r="C32" s="32"/>
      <c r="D32" s="32"/>
    </row>
    <row r="33" spans="1:4" x14ac:dyDescent="0.2">
      <c r="A33" s="33"/>
      <c r="B33" s="32"/>
      <c r="C33" s="32"/>
      <c r="D33" s="32"/>
    </row>
    <row r="34" spans="1:4" x14ac:dyDescent="0.2">
      <c r="A34" s="33"/>
      <c r="B34" s="32"/>
      <c r="C34" s="32"/>
      <c r="D34" s="32"/>
    </row>
    <row r="35" spans="1:4" x14ac:dyDescent="0.2">
      <c r="A35" s="33"/>
      <c r="B35" s="32"/>
      <c r="C35" s="32"/>
      <c r="D35" s="32"/>
    </row>
    <row r="36" spans="1:4" x14ac:dyDescent="0.2">
      <c r="A36" s="33"/>
      <c r="B36" s="32"/>
      <c r="C36" s="32"/>
      <c r="D36" s="32"/>
    </row>
    <row r="37" spans="1:4" x14ac:dyDescent="0.2">
      <c r="A37" s="33"/>
      <c r="B37" s="32"/>
      <c r="C37" s="32"/>
      <c r="D37" s="32"/>
    </row>
    <row r="38" spans="1:4" x14ac:dyDescent="0.2">
      <c r="A38" s="33"/>
      <c r="B38" s="32"/>
      <c r="C38" s="32"/>
      <c r="D38" s="32"/>
    </row>
    <row r="39" spans="1:4" x14ac:dyDescent="0.2">
      <c r="A39" s="33"/>
      <c r="B39" s="32"/>
      <c r="C39" s="32"/>
      <c r="D39" s="32"/>
    </row>
    <row r="40" spans="1:4" x14ac:dyDescent="0.2">
      <c r="A40" s="33"/>
      <c r="B40" s="32"/>
      <c r="C40" s="32"/>
      <c r="D40" s="32"/>
    </row>
    <row r="41" spans="1:4" x14ac:dyDescent="0.2">
      <c r="A41" s="33"/>
      <c r="B41" s="32"/>
      <c r="C41" s="32"/>
      <c r="D41" s="32"/>
    </row>
    <row r="42" spans="1:4" x14ac:dyDescent="0.2">
      <c r="A42" s="33"/>
      <c r="B42" s="32"/>
      <c r="C42" s="32"/>
      <c r="D42" s="32"/>
    </row>
    <row r="43" spans="1:4" x14ac:dyDescent="0.2">
      <c r="A43" s="33"/>
      <c r="B43" s="32"/>
      <c r="C43" s="32"/>
      <c r="D43" s="32"/>
    </row>
    <row r="44" spans="1:4" x14ac:dyDescent="0.2">
      <c r="A44" s="33"/>
      <c r="B44" s="32"/>
      <c r="C44" s="32"/>
      <c r="D44" s="32"/>
    </row>
    <row r="45" spans="1:4" x14ac:dyDescent="0.2">
      <c r="A45" s="33"/>
      <c r="B45" s="32"/>
      <c r="C45" s="32"/>
      <c r="D45" s="32"/>
    </row>
    <row r="46" spans="1:4" x14ac:dyDescent="0.2">
      <c r="A46" s="33"/>
      <c r="B46" s="32"/>
      <c r="C46" s="32"/>
      <c r="D46" s="32"/>
    </row>
    <row r="47" spans="1:4" x14ac:dyDescent="0.2">
      <c r="A47" s="33"/>
      <c r="B47" s="32"/>
      <c r="C47" s="32"/>
      <c r="D47" s="32"/>
    </row>
    <row r="48" spans="1:4" x14ac:dyDescent="0.2">
      <c r="A48" s="33"/>
      <c r="B48" s="32"/>
      <c r="C48" s="32"/>
      <c r="D48" s="32"/>
    </row>
    <row r="49" spans="1:4" x14ac:dyDescent="0.2">
      <c r="A49" s="33"/>
      <c r="B49" s="32"/>
      <c r="C49" s="32"/>
      <c r="D49" s="32"/>
    </row>
    <row r="50" spans="1:4" x14ac:dyDescent="0.2">
      <c r="A50" s="33"/>
      <c r="B50" s="32"/>
      <c r="C50" s="32"/>
      <c r="D50" s="32"/>
    </row>
    <row r="51" spans="1:4" x14ac:dyDescent="0.2">
      <c r="A51" s="33"/>
      <c r="B51" s="32"/>
      <c r="C51" s="32"/>
      <c r="D51" s="32"/>
    </row>
    <row r="52" spans="1:4" x14ac:dyDescent="0.2">
      <c r="A52" s="33"/>
      <c r="B52" s="32"/>
      <c r="C52" s="32"/>
      <c r="D52" s="32"/>
    </row>
    <row r="53" spans="1:4" x14ac:dyDescent="0.2">
      <c r="A53" s="33"/>
      <c r="B53" s="32"/>
      <c r="C53" s="32"/>
      <c r="D53" s="32"/>
    </row>
    <row r="54" spans="1:4" x14ac:dyDescent="0.2">
      <c r="A54" s="33"/>
      <c r="B54" s="32"/>
      <c r="C54" s="32"/>
      <c r="D54" s="32"/>
    </row>
    <row r="55" spans="1:4" x14ac:dyDescent="0.2">
      <c r="A55" s="33"/>
      <c r="B55" s="32"/>
      <c r="C55" s="32"/>
      <c r="D55" s="32"/>
    </row>
    <row r="56" spans="1:4" x14ac:dyDescent="0.2">
      <c r="A56" s="33"/>
      <c r="B56" s="32"/>
      <c r="C56" s="32"/>
      <c r="D56" s="32"/>
    </row>
    <row r="57" spans="1:4" x14ac:dyDescent="0.2">
      <c r="A57" s="33"/>
      <c r="B57" s="32"/>
      <c r="C57" s="32"/>
      <c r="D57" s="32"/>
    </row>
    <row r="58" spans="1:4" x14ac:dyDescent="0.2">
      <c r="A58" s="33"/>
      <c r="B58" s="32"/>
      <c r="C58" s="32"/>
      <c r="D58" s="32"/>
    </row>
    <row r="59" spans="1:4" x14ac:dyDescent="0.2">
      <c r="A59" s="33"/>
      <c r="B59" s="32"/>
      <c r="C59" s="32"/>
      <c r="D59" s="32"/>
    </row>
    <row r="60" spans="1:4" x14ac:dyDescent="0.2">
      <c r="A60" s="33"/>
      <c r="B60" s="32"/>
      <c r="C60" s="32"/>
      <c r="D60" s="32"/>
    </row>
    <row r="61" spans="1:4" x14ac:dyDescent="0.2">
      <c r="A61" s="33"/>
      <c r="B61" s="32"/>
      <c r="C61" s="32"/>
      <c r="D61" s="32"/>
    </row>
    <row r="62" spans="1:4" x14ac:dyDescent="0.2">
      <c r="A62" s="33"/>
      <c r="B62" s="32"/>
      <c r="C62" s="32"/>
      <c r="D62" s="32"/>
    </row>
    <row r="63" spans="1:4" x14ac:dyDescent="0.2">
      <c r="A63" s="33"/>
      <c r="B63" s="32"/>
      <c r="C63" s="32"/>
      <c r="D63" s="32"/>
    </row>
    <row r="64" spans="1:4" x14ac:dyDescent="0.2">
      <c r="A64" s="33"/>
      <c r="B64" s="30"/>
      <c r="C64" s="32"/>
      <c r="D64" s="32"/>
    </row>
    <row r="65" spans="1:4" x14ac:dyDescent="0.2">
      <c r="A65" s="33"/>
      <c r="B65" s="30"/>
      <c r="C65" s="32"/>
      <c r="D65" s="32"/>
    </row>
    <row r="66" spans="1:4" x14ac:dyDescent="0.2">
      <c r="A66" s="33"/>
      <c r="B66" s="30"/>
      <c r="C66" s="32"/>
      <c r="D66" s="32"/>
    </row>
    <row r="67" spans="1:4" x14ac:dyDescent="0.2">
      <c r="A67" s="33"/>
      <c r="B67" s="30"/>
      <c r="C67" s="32"/>
      <c r="D67" s="32"/>
    </row>
    <row r="68" spans="1:4" x14ac:dyDescent="0.2">
      <c r="A68" s="33"/>
      <c r="B68" s="30"/>
      <c r="C68" s="32"/>
      <c r="D68" s="32"/>
    </row>
    <row r="69" spans="1:4" x14ac:dyDescent="0.2">
      <c r="A69" s="33"/>
      <c r="B69" s="30"/>
      <c r="C69" s="32"/>
      <c r="D69" s="32"/>
    </row>
    <row r="70" spans="1:4" x14ac:dyDescent="0.2">
      <c r="A70" s="33"/>
      <c r="B70" s="30"/>
      <c r="C70" s="32"/>
      <c r="D70" s="32"/>
    </row>
    <row r="71" spans="1:4" x14ac:dyDescent="0.2">
      <c r="A71" s="33"/>
      <c r="B71" s="30"/>
      <c r="C71" s="32"/>
      <c r="D71" s="32"/>
    </row>
    <row r="72" spans="1:4" x14ac:dyDescent="0.2">
      <c r="A72" s="33"/>
      <c r="B72" s="30"/>
      <c r="C72" s="32"/>
      <c r="D72" s="32"/>
    </row>
    <row r="73" spans="1:4" x14ac:dyDescent="0.2">
      <c r="A73" s="33"/>
      <c r="B73" s="30"/>
      <c r="C73" s="32"/>
      <c r="D73" s="32"/>
    </row>
    <row r="74" spans="1:4" x14ac:dyDescent="0.2">
      <c r="A74" s="33"/>
      <c r="B74" s="30"/>
      <c r="C74" s="32"/>
      <c r="D74" s="32"/>
    </row>
    <row r="75" spans="1:4" x14ac:dyDescent="0.2">
      <c r="A75" s="33"/>
      <c r="B75" s="30"/>
      <c r="C75" s="32"/>
      <c r="D75" s="32"/>
    </row>
    <row r="76" spans="1:4" x14ac:dyDescent="0.2">
      <c r="A76" s="33"/>
      <c r="B76" s="30"/>
      <c r="C76" s="32"/>
      <c r="D76" s="32"/>
    </row>
    <row r="77" spans="1:4" x14ac:dyDescent="0.2">
      <c r="A77" s="33"/>
      <c r="B77" s="30"/>
      <c r="C77" s="32"/>
      <c r="D77" s="32"/>
    </row>
    <row r="78" spans="1:4" x14ac:dyDescent="0.2">
      <c r="A78" s="33"/>
      <c r="B78" s="30"/>
      <c r="C78" s="32"/>
      <c r="D78" s="32"/>
    </row>
    <row r="79" spans="1:4" x14ac:dyDescent="0.2">
      <c r="A79" s="33"/>
      <c r="B79" s="30"/>
      <c r="C79" s="32"/>
      <c r="D79" s="32"/>
    </row>
    <row r="80" spans="1:4" x14ac:dyDescent="0.2">
      <c r="A80" s="33"/>
      <c r="B80" s="30"/>
      <c r="C80" s="32"/>
      <c r="D80" s="32"/>
    </row>
    <row r="81" spans="1:4" x14ac:dyDescent="0.2">
      <c r="A81" s="33"/>
      <c r="B81" s="30"/>
      <c r="C81" s="32"/>
      <c r="D81" s="32"/>
    </row>
    <row r="82" spans="1:4" x14ac:dyDescent="0.2">
      <c r="A82" s="33"/>
      <c r="B82" s="30"/>
      <c r="C82" s="32"/>
      <c r="D82" s="32"/>
    </row>
    <row r="83" spans="1:4" x14ac:dyDescent="0.2">
      <c r="A83" s="33"/>
      <c r="B83" s="30"/>
      <c r="C83" s="32"/>
      <c r="D83" s="32"/>
    </row>
    <row r="84" spans="1:4" x14ac:dyDescent="0.2">
      <c r="A84" s="33"/>
      <c r="B84" s="30"/>
      <c r="C84" s="32"/>
      <c r="D84" s="32"/>
    </row>
    <row r="85" spans="1:4" x14ac:dyDescent="0.2">
      <c r="A85" s="33"/>
      <c r="B85" s="30"/>
      <c r="C85" s="32"/>
      <c r="D85" s="32"/>
    </row>
    <row r="86" spans="1:4" x14ac:dyDescent="0.2">
      <c r="A86" s="33"/>
      <c r="B86" s="30"/>
      <c r="C86" s="32"/>
      <c r="D86" s="32"/>
    </row>
    <row r="87" spans="1:4" x14ac:dyDescent="0.2">
      <c r="A87" s="33"/>
      <c r="B87" s="30"/>
      <c r="C87" s="32"/>
      <c r="D87" s="32"/>
    </row>
    <row r="88" spans="1:4" x14ac:dyDescent="0.2">
      <c r="A88" s="33"/>
      <c r="B88" s="30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  <row r="189" spans="1:4" x14ac:dyDescent="0.2">
      <c r="A189" s="33"/>
      <c r="B189" s="32"/>
      <c r="C189" s="32"/>
      <c r="D189" s="32"/>
    </row>
    <row r="190" spans="1:4" x14ac:dyDescent="0.2">
      <c r="A190" s="33"/>
      <c r="B190" s="32"/>
      <c r="C190" s="32"/>
      <c r="D190" s="32"/>
    </row>
    <row r="191" spans="1:4" x14ac:dyDescent="0.2">
      <c r="A191" s="33"/>
      <c r="B191" s="32"/>
      <c r="C191" s="32"/>
      <c r="D191" s="32"/>
    </row>
    <row r="192" spans="1:4" x14ac:dyDescent="0.2">
      <c r="A192" s="33"/>
      <c r="B192" s="32"/>
      <c r="C192" s="32"/>
      <c r="D192" s="32"/>
    </row>
    <row r="193" spans="1:4" x14ac:dyDescent="0.2">
      <c r="A193" s="33"/>
      <c r="B193" s="32"/>
      <c r="C193" s="32"/>
      <c r="D193" s="32"/>
    </row>
    <row r="194" spans="1:4" x14ac:dyDescent="0.2">
      <c r="A194" s="33"/>
      <c r="B194" s="32"/>
      <c r="C194" s="32"/>
      <c r="D194" s="32"/>
    </row>
    <row r="195" spans="1:4" x14ac:dyDescent="0.2">
      <c r="A195" s="33"/>
      <c r="B195" s="32"/>
      <c r="C195" s="32"/>
      <c r="D195" s="32"/>
    </row>
    <row r="196" spans="1:4" x14ac:dyDescent="0.2">
      <c r="A196" s="33"/>
      <c r="B196" s="32"/>
      <c r="C196" s="32"/>
      <c r="D196" s="32"/>
    </row>
    <row r="197" spans="1:4" x14ac:dyDescent="0.2">
      <c r="A197" s="33"/>
      <c r="B197" s="32"/>
      <c r="C197" s="32"/>
      <c r="D197" s="32"/>
    </row>
    <row r="198" spans="1:4" x14ac:dyDescent="0.2">
      <c r="A198" s="33"/>
      <c r="B198" s="32"/>
      <c r="C198" s="32"/>
      <c r="D198" s="32"/>
    </row>
    <row r="199" spans="1:4" x14ac:dyDescent="0.2">
      <c r="A199" s="33"/>
      <c r="B199" s="32"/>
      <c r="C199" s="32"/>
      <c r="D199" s="32"/>
    </row>
    <row r="200" spans="1:4" x14ac:dyDescent="0.2">
      <c r="A200" s="33"/>
      <c r="B200" s="32"/>
      <c r="C200" s="32"/>
      <c r="D200" s="32"/>
    </row>
    <row r="201" spans="1:4" x14ac:dyDescent="0.2">
      <c r="A201" s="33"/>
      <c r="B201" s="32"/>
      <c r="C201" s="32"/>
      <c r="D201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16384" width="8.85546875" style="8"/>
  </cols>
  <sheetData>
    <row r="1" spans="1:4" s="2" customFormat="1" ht="37.15" customHeight="1" x14ac:dyDescent="0.2">
      <c r="A1" s="24" t="s">
        <v>149</v>
      </c>
      <c r="B1" s="25" t="s">
        <v>150</v>
      </c>
    </row>
    <row r="2" spans="1:4" s="2" customFormat="1" ht="32.450000000000003" customHeight="1" x14ac:dyDescent="0.2">
      <c r="A2" s="34" t="s">
        <v>61</v>
      </c>
    </row>
    <row r="3" spans="1:4" x14ac:dyDescent="0.2">
      <c r="A3" s="26"/>
      <c r="B3" s="27"/>
      <c r="C3" s="27"/>
      <c r="D3" s="27"/>
    </row>
    <row r="4" spans="1:4" x14ac:dyDescent="0.2">
      <c r="A4" s="28"/>
      <c r="B4" s="17" t="s">
        <v>80</v>
      </c>
      <c r="C4" s="17" t="s">
        <v>197</v>
      </c>
      <c r="D4" s="29" t="s">
        <v>64</v>
      </c>
    </row>
    <row r="5" spans="1:4" x14ac:dyDescent="0.2">
      <c r="A5" s="30">
        <v>1995</v>
      </c>
      <c r="B5" s="32"/>
      <c r="C5" s="32"/>
      <c r="D5" s="32">
        <v>0</v>
      </c>
    </row>
    <row r="6" spans="1:4" x14ac:dyDescent="0.2">
      <c r="A6" s="30">
        <v>1996</v>
      </c>
      <c r="B6" s="32">
        <v>1.231316368418911</v>
      </c>
      <c r="C6" s="32">
        <v>0.22686509526579357</v>
      </c>
      <c r="D6" s="32">
        <v>0</v>
      </c>
    </row>
    <row r="7" spans="1:4" x14ac:dyDescent="0.2">
      <c r="A7" s="30">
        <v>1997</v>
      </c>
      <c r="B7" s="32">
        <v>0.64895926115788871</v>
      </c>
      <c r="C7" s="32">
        <v>-8.9803014016220928E-2</v>
      </c>
      <c r="D7" s="32">
        <v>0</v>
      </c>
    </row>
    <row r="8" spans="1:4" x14ac:dyDescent="0.2">
      <c r="A8" s="30">
        <v>1998</v>
      </c>
      <c r="B8" s="32">
        <v>1.8859902563845843</v>
      </c>
      <c r="C8" s="32">
        <v>1.1408438326295789</v>
      </c>
      <c r="D8" s="32">
        <v>0</v>
      </c>
    </row>
    <row r="9" spans="1:4" x14ac:dyDescent="0.2">
      <c r="A9" s="30">
        <v>1999</v>
      </c>
      <c r="B9" s="32">
        <v>2.1567642426951972</v>
      </c>
      <c r="C9" s="32">
        <v>1.3525479701386844</v>
      </c>
      <c r="D9" s="32">
        <v>0</v>
      </c>
    </row>
    <row r="10" spans="1:4" x14ac:dyDescent="0.2">
      <c r="A10" s="30">
        <v>2000</v>
      </c>
      <c r="B10" s="32">
        <v>2.2772503270880762</v>
      </c>
      <c r="C10" s="32">
        <v>1.1069006364867517</v>
      </c>
      <c r="D10" s="32">
        <v>0</v>
      </c>
    </row>
    <row r="11" spans="1:4" x14ac:dyDescent="0.2">
      <c r="A11" s="30">
        <v>2001</v>
      </c>
      <c r="B11" s="32">
        <v>2.5108994289465114</v>
      </c>
      <c r="C11" s="32">
        <v>1.3419992977145467</v>
      </c>
      <c r="D11" s="32">
        <v>0</v>
      </c>
    </row>
    <row r="12" spans="1:4" x14ac:dyDescent="0.2">
      <c r="A12" s="30">
        <v>2002</v>
      </c>
      <c r="B12" s="32">
        <v>2.0264263367601343</v>
      </c>
      <c r="C12" s="32">
        <v>0.351838156843165</v>
      </c>
      <c r="D12" s="32">
        <v>0</v>
      </c>
    </row>
    <row r="13" spans="1:4" x14ac:dyDescent="0.2">
      <c r="A13" s="30">
        <v>2003</v>
      </c>
      <c r="B13" s="32">
        <v>1.2702175733451115</v>
      </c>
      <c r="C13" s="32">
        <v>1.7572873897209185E-2</v>
      </c>
      <c r="D13" s="32">
        <v>0</v>
      </c>
    </row>
    <row r="14" spans="1:4" x14ac:dyDescent="0.2">
      <c r="A14" s="30">
        <v>2004</v>
      </c>
      <c r="B14" s="32">
        <v>2.1010891020563749</v>
      </c>
      <c r="C14" s="32">
        <v>0.40897006204871911</v>
      </c>
      <c r="D14" s="32">
        <v>0</v>
      </c>
    </row>
    <row r="15" spans="1:4" x14ac:dyDescent="0.2">
      <c r="A15" s="30">
        <v>2005</v>
      </c>
      <c r="B15" s="32">
        <v>1.9228253763228453</v>
      </c>
      <c r="C15" s="32">
        <v>0.31471662978139747</v>
      </c>
      <c r="D15" s="32">
        <v>0</v>
      </c>
    </row>
    <row r="16" spans="1:4" x14ac:dyDescent="0.2">
      <c r="A16" s="30">
        <v>2006</v>
      </c>
      <c r="B16" s="32">
        <v>2.2213746586576155</v>
      </c>
      <c r="C16" s="32">
        <v>0.76413571173270523</v>
      </c>
      <c r="D16" s="32">
        <v>0</v>
      </c>
    </row>
    <row r="17" spans="1:4" x14ac:dyDescent="0.2">
      <c r="A17" s="30">
        <v>2007</v>
      </c>
      <c r="B17" s="32">
        <v>1.2903398404334521</v>
      </c>
      <c r="C17" s="32">
        <v>0.23692798838226281</v>
      </c>
      <c r="D17" s="32">
        <v>0</v>
      </c>
    </row>
    <row r="18" spans="1:4" x14ac:dyDescent="0.2">
      <c r="A18" s="30">
        <v>2008</v>
      </c>
      <c r="B18" s="32">
        <v>1.1126790664148789</v>
      </c>
      <c r="C18" s="32">
        <v>2.9000086788766311E-2</v>
      </c>
      <c r="D18" s="32">
        <v>0</v>
      </c>
    </row>
    <row r="19" spans="1:4" x14ac:dyDescent="0.2">
      <c r="A19" s="30">
        <v>2009</v>
      </c>
      <c r="B19" s="32">
        <v>0.62754432876821475</v>
      </c>
      <c r="C19" s="32">
        <v>-0.20939449065895399</v>
      </c>
      <c r="D19" s="32">
        <v>0</v>
      </c>
    </row>
    <row r="20" spans="1:4" x14ac:dyDescent="0.2">
      <c r="A20" s="30">
        <v>2010</v>
      </c>
      <c r="B20" s="32">
        <v>-6.0953319925105554E-2</v>
      </c>
      <c r="C20" s="32">
        <v>-0.59486356164852872</v>
      </c>
      <c r="D20" s="32">
        <v>0</v>
      </c>
    </row>
    <row r="21" spans="1:4" x14ac:dyDescent="0.2">
      <c r="A21" s="30">
        <v>2011</v>
      </c>
      <c r="B21" s="32">
        <v>-0.68958918141519554</v>
      </c>
      <c r="C21" s="32">
        <v>-0.70522410356403942</v>
      </c>
      <c r="D21" s="32">
        <v>0</v>
      </c>
    </row>
    <row r="22" spans="1:4" x14ac:dyDescent="0.2">
      <c r="A22" s="30">
        <v>2012</v>
      </c>
      <c r="B22" s="32">
        <v>-1.1628108566965389</v>
      </c>
      <c r="C22" s="32">
        <v>-1.2073904731854324</v>
      </c>
      <c r="D22" s="32">
        <v>0</v>
      </c>
    </row>
    <row r="23" spans="1:4" x14ac:dyDescent="0.2">
      <c r="A23" s="30">
        <v>2013</v>
      </c>
      <c r="B23" s="32">
        <v>-2.0741013484691151</v>
      </c>
      <c r="C23" s="32">
        <v>-2.1804701194454879</v>
      </c>
      <c r="D23" s="32">
        <v>0</v>
      </c>
    </row>
    <row r="24" spans="1:4" x14ac:dyDescent="0.2">
      <c r="A24" s="30">
        <v>2014</v>
      </c>
      <c r="B24" s="32">
        <v>-1.2781351474746128</v>
      </c>
      <c r="C24" s="32">
        <v>-1.616889788722653</v>
      </c>
      <c r="D24" s="32">
        <v>0</v>
      </c>
    </row>
    <row r="25" spans="1:4" x14ac:dyDescent="0.2">
      <c r="A25" s="30">
        <v>2015</v>
      </c>
      <c r="B25" s="32">
        <v>-1.5699449706855662</v>
      </c>
      <c r="C25" s="32">
        <v>-1.7039822272862271</v>
      </c>
      <c r="D25" s="32">
        <v>0</v>
      </c>
    </row>
    <row r="26" spans="1:4" x14ac:dyDescent="0.2">
      <c r="A26" s="30">
        <v>2016</v>
      </c>
      <c r="B26" s="32">
        <v>-1.5211090866975585</v>
      </c>
      <c r="C26" s="32">
        <v>-1.4854825359625456</v>
      </c>
      <c r="D26" s="32">
        <v>0</v>
      </c>
    </row>
    <row r="27" spans="1:4" x14ac:dyDescent="0.2">
      <c r="A27" s="30">
        <v>2017</v>
      </c>
      <c r="B27" s="32">
        <v>-1.2742040141481725</v>
      </c>
      <c r="C27" s="32">
        <v>-1.2194254867887055</v>
      </c>
      <c r="D27" s="32">
        <v>0</v>
      </c>
    </row>
    <row r="28" spans="1:4" x14ac:dyDescent="0.2">
      <c r="A28" s="30">
        <v>2018</v>
      </c>
      <c r="B28" s="32">
        <v>-1.4838590969568743</v>
      </c>
      <c r="C28" s="32">
        <v>-1.6036549507388864</v>
      </c>
      <c r="D28" s="32">
        <v>0</v>
      </c>
    </row>
    <row r="29" spans="1:4" x14ac:dyDescent="0.2">
      <c r="A29" s="30">
        <v>2019</v>
      </c>
      <c r="B29" s="32">
        <v>-1.7677212565290423</v>
      </c>
      <c r="C29" s="32">
        <v>-1.8170901867580413</v>
      </c>
      <c r="D29" s="32">
        <v>0</v>
      </c>
    </row>
    <row r="30" spans="1:4" x14ac:dyDescent="0.2">
      <c r="A30" s="33"/>
      <c r="B30" s="32"/>
      <c r="C30" s="32"/>
      <c r="D30" s="32"/>
    </row>
    <row r="31" spans="1:4" x14ac:dyDescent="0.2">
      <c r="A31" s="33"/>
      <c r="B31" s="32"/>
      <c r="C31" s="32"/>
      <c r="D31" s="32"/>
    </row>
    <row r="32" spans="1:4" x14ac:dyDescent="0.2">
      <c r="A32" s="33"/>
      <c r="B32" s="32"/>
      <c r="C32" s="32"/>
      <c r="D32" s="32"/>
    </row>
    <row r="33" spans="1:4" x14ac:dyDescent="0.2">
      <c r="A33" s="33"/>
      <c r="B33" s="32"/>
      <c r="C33" s="32"/>
      <c r="D33" s="32"/>
    </row>
    <row r="34" spans="1:4" x14ac:dyDescent="0.2">
      <c r="A34" s="33"/>
      <c r="B34" s="32"/>
      <c r="C34" s="32"/>
      <c r="D34" s="32"/>
    </row>
    <row r="35" spans="1:4" x14ac:dyDescent="0.2">
      <c r="A35" s="33"/>
      <c r="B35" s="32"/>
      <c r="C35" s="32"/>
      <c r="D35" s="32"/>
    </row>
    <row r="36" spans="1:4" x14ac:dyDescent="0.2">
      <c r="A36" s="33"/>
      <c r="B36" s="32"/>
      <c r="C36" s="32"/>
      <c r="D36" s="32"/>
    </row>
    <row r="37" spans="1:4" x14ac:dyDescent="0.2">
      <c r="A37" s="33"/>
      <c r="B37" s="32"/>
      <c r="C37" s="32"/>
      <c r="D37" s="32"/>
    </row>
    <row r="38" spans="1:4" x14ac:dyDescent="0.2">
      <c r="A38" s="33"/>
      <c r="B38" s="32"/>
      <c r="C38" s="32"/>
      <c r="D38" s="32"/>
    </row>
    <row r="39" spans="1:4" x14ac:dyDescent="0.2">
      <c r="A39" s="33"/>
      <c r="B39" s="32"/>
      <c r="C39" s="32"/>
      <c r="D39" s="32"/>
    </row>
    <row r="40" spans="1:4" x14ac:dyDescent="0.2">
      <c r="A40" s="33"/>
      <c r="B40" s="32"/>
      <c r="C40" s="32"/>
      <c r="D40" s="32"/>
    </row>
    <row r="41" spans="1:4" x14ac:dyDescent="0.2">
      <c r="A41" s="33"/>
      <c r="B41" s="32"/>
      <c r="C41" s="32"/>
      <c r="D41" s="32"/>
    </row>
    <row r="42" spans="1:4" x14ac:dyDescent="0.2">
      <c r="A42" s="33"/>
      <c r="B42" s="32"/>
      <c r="C42" s="32"/>
      <c r="D42" s="32"/>
    </row>
    <row r="43" spans="1:4" x14ac:dyDescent="0.2">
      <c r="A43" s="33"/>
      <c r="B43" s="32"/>
      <c r="C43" s="32"/>
      <c r="D43" s="32"/>
    </row>
    <row r="44" spans="1:4" x14ac:dyDescent="0.2">
      <c r="A44" s="33"/>
      <c r="B44" s="32"/>
      <c r="C44" s="32"/>
      <c r="D44" s="32"/>
    </row>
    <row r="45" spans="1:4" x14ac:dyDescent="0.2">
      <c r="A45" s="33"/>
      <c r="B45" s="32"/>
      <c r="C45" s="32"/>
      <c r="D45" s="32"/>
    </row>
    <row r="46" spans="1:4" x14ac:dyDescent="0.2">
      <c r="A46" s="33"/>
      <c r="B46" s="32"/>
      <c r="C46" s="32"/>
      <c r="D46" s="32"/>
    </row>
    <row r="47" spans="1:4" x14ac:dyDescent="0.2">
      <c r="A47" s="33"/>
      <c r="B47" s="32"/>
      <c r="C47" s="32"/>
      <c r="D47" s="32"/>
    </row>
    <row r="48" spans="1:4" x14ac:dyDescent="0.2">
      <c r="A48" s="33"/>
      <c r="B48" s="32"/>
      <c r="C48" s="32"/>
      <c r="D48" s="32"/>
    </row>
    <row r="49" spans="1:4" x14ac:dyDescent="0.2">
      <c r="A49" s="33"/>
      <c r="B49" s="32"/>
      <c r="C49" s="32"/>
      <c r="D49" s="32"/>
    </row>
    <row r="50" spans="1:4" x14ac:dyDescent="0.2">
      <c r="A50" s="33"/>
      <c r="B50" s="32"/>
      <c r="C50" s="32"/>
      <c r="D50" s="32"/>
    </row>
    <row r="51" spans="1:4" x14ac:dyDescent="0.2">
      <c r="A51" s="33"/>
      <c r="B51" s="32"/>
      <c r="C51" s="32"/>
      <c r="D51" s="32"/>
    </row>
    <row r="52" spans="1:4" x14ac:dyDescent="0.2">
      <c r="A52" s="33"/>
      <c r="B52" s="32"/>
      <c r="C52" s="32"/>
      <c r="D52" s="32"/>
    </row>
    <row r="53" spans="1:4" x14ac:dyDescent="0.2">
      <c r="A53" s="33"/>
      <c r="B53" s="32"/>
      <c r="C53" s="32"/>
      <c r="D53" s="32"/>
    </row>
    <row r="54" spans="1:4" x14ac:dyDescent="0.2">
      <c r="A54" s="33"/>
      <c r="B54" s="32"/>
      <c r="C54" s="32"/>
      <c r="D54" s="32"/>
    </row>
    <row r="55" spans="1:4" x14ac:dyDescent="0.2">
      <c r="A55" s="33"/>
      <c r="B55" s="32"/>
      <c r="C55" s="32"/>
      <c r="D55" s="32"/>
    </row>
    <row r="56" spans="1:4" x14ac:dyDescent="0.2">
      <c r="A56" s="33"/>
      <c r="B56" s="32"/>
      <c r="C56" s="32"/>
      <c r="D56" s="32"/>
    </row>
    <row r="57" spans="1:4" x14ac:dyDescent="0.2">
      <c r="A57" s="33"/>
      <c r="B57" s="32"/>
      <c r="C57" s="32"/>
      <c r="D57" s="32"/>
    </row>
    <row r="58" spans="1:4" x14ac:dyDescent="0.2">
      <c r="A58" s="33"/>
      <c r="B58" s="32"/>
      <c r="C58" s="32"/>
      <c r="D58" s="32"/>
    </row>
    <row r="59" spans="1:4" x14ac:dyDescent="0.2">
      <c r="A59" s="33"/>
      <c r="B59" s="32"/>
      <c r="C59" s="32"/>
      <c r="D59" s="32"/>
    </row>
    <row r="60" spans="1:4" x14ac:dyDescent="0.2">
      <c r="A60" s="33"/>
      <c r="B60" s="32"/>
      <c r="C60" s="32"/>
      <c r="D60" s="32"/>
    </row>
    <row r="61" spans="1:4" x14ac:dyDescent="0.2">
      <c r="A61" s="33"/>
      <c r="B61" s="32"/>
      <c r="C61" s="32"/>
      <c r="D61" s="32"/>
    </row>
    <row r="62" spans="1:4" x14ac:dyDescent="0.2">
      <c r="A62" s="33"/>
      <c r="B62" s="32"/>
      <c r="C62" s="32"/>
      <c r="D62" s="32"/>
    </row>
    <row r="63" spans="1:4" x14ac:dyDescent="0.2">
      <c r="A63" s="33"/>
      <c r="B63" s="32"/>
      <c r="C63" s="32"/>
      <c r="D63" s="32"/>
    </row>
    <row r="64" spans="1:4" x14ac:dyDescent="0.2">
      <c r="A64" s="33"/>
      <c r="B64" s="30"/>
      <c r="C64" s="32"/>
      <c r="D64" s="32"/>
    </row>
    <row r="65" spans="1:4" x14ac:dyDescent="0.2">
      <c r="A65" s="33"/>
      <c r="B65" s="30"/>
      <c r="C65" s="32"/>
      <c r="D65" s="32"/>
    </row>
    <row r="66" spans="1:4" x14ac:dyDescent="0.2">
      <c r="A66" s="33"/>
      <c r="B66" s="30"/>
      <c r="C66" s="32"/>
      <c r="D66" s="32"/>
    </row>
    <row r="67" spans="1:4" x14ac:dyDescent="0.2">
      <c r="A67" s="33"/>
      <c r="B67" s="30"/>
      <c r="C67" s="32"/>
      <c r="D67" s="32"/>
    </row>
    <row r="68" spans="1:4" x14ac:dyDescent="0.2">
      <c r="A68" s="33"/>
      <c r="B68" s="30"/>
      <c r="C68" s="32"/>
      <c r="D68" s="32"/>
    </row>
    <row r="69" spans="1:4" x14ac:dyDescent="0.2">
      <c r="A69" s="33"/>
      <c r="B69" s="30"/>
      <c r="C69" s="32"/>
      <c r="D69" s="32"/>
    </row>
    <row r="70" spans="1:4" x14ac:dyDescent="0.2">
      <c r="A70" s="33"/>
      <c r="B70" s="30"/>
      <c r="C70" s="32"/>
      <c r="D70" s="32"/>
    </row>
    <row r="71" spans="1:4" x14ac:dyDescent="0.2">
      <c r="A71" s="33"/>
      <c r="B71" s="30"/>
      <c r="C71" s="32"/>
      <c r="D71" s="32"/>
    </row>
    <row r="72" spans="1:4" x14ac:dyDescent="0.2">
      <c r="A72" s="33"/>
      <c r="B72" s="30"/>
      <c r="C72" s="32"/>
      <c r="D72" s="32"/>
    </row>
    <row r="73" spans="1:4" x14ac:dyDescent="0.2">
      <c r="A73" s="33"/>
      <c r="B73" s="30"/>
      <c r="C73" s="32"/>
      <c r="D73" s="32"/>
    </row>
    <row r="74" spans="1:4" x14ac:dyDescent="0.2">
      <c r="A74" s="33"/>
      <c r="B74" s="30"/>
      <c r="C74" s="32"/>
      <c r="D74" s="32"/>
    </row>
    <row r="75" spans="1:4" x14ac:dyDescent="0.2">
      <c r="A75" s="33"/>
      <c r="B75" s="30"/>
      <c r="C75" s="32"/>
      <c r="D75" s="32"/>
    </row>
    <row r="76" spans="1:4" x14ac:dyDescent="0.2">
      <c r="A76" s="33"/>
      <c r="B76" s="30"/>
      <c r="C76" s="32"/>
      <c r="D76" s="32"/>
    </row>
    <row r="77" spans="1:4" x14ac:dyDescent="0.2">
      <c r="A77" s="33"/>
      <c r="B77" s="30"/>
      <c r="C77" s="32"/>
      <c r="D77" s="32"/>
    </row>
    <row r="78" spans="1:4" x14ac:dyDescent="0.2">
      <c r="A78" s="33"/>
      <c r="B78" s="30"/>
      <c r="C78" s="32"/>
      <c r="D78" s="32"/>
    </row>
    <row r="79" spans="1:4" x14ac:dyDescent="0.2">
      <c r="A79" s="33"/>
      <c r="B79" s="30"/>
      <c r="C79" s="32"/>
      <c r="D79" s="32"/>
    </row>
    <row r="80" spans="1:4" x14ac:dyDescent="0.2">
      <c r="A80" s="33"/>
      <c r="B80" s="30"/>
      <c r="C80" s="32"/>
      <c r="D80" s="32"/>
    </row>
    <row r="81" spans="1:4" x14ac:dyDescent="0.2">
      <c r="A81" s="33"/>
      <c r="B81" s="30"/>
      <c r="C81" s="32"/>
      <c r="D81" s="32"/>
    </row>
    <row r="82" spans="1:4" x14ac:dyDescent="0.2">
      <c r="A82" s="33"/>
      <c r="B82" s="30"/>
      <c r="C82" s="32"/>
      <c r="D82" s="32"/>
    </row>
    <row r="83" spans="1:4" x14ac:dyDescent="0.2">
      <c r="A83" s="33"/>
      <c r="B83" s="30"/>
      <c r="C83" s="32"/>
      <c r="D83" s="32"/>
    </row>
    <row r="84" spans="1:4" x14ac:dyDescent="0.2">
      <c r="A84" s="33"/>
      <c r="B84" s="30"/>
      <c r="C84" s="32"/>
      <c r="D84" s="32"/>
    </row>
    <row r="85" spans="1:4" x14ac:dyDescent="0.2">
      <c r="A85" s="33"/>
      <c r="B85" s="30"/>
      <c r="C85" s="32"/>
      <c r="D85" s="32"/>
    </row>
    <row r="86" spans="1:4" x14ac:dyDescent="0.2">
      <c r="A86" s="33"/>
      <c r="B86" s="30"/>
      <c r="C86" s="32"/>
      <c r="D86" s="32"/>
    </row>
    <row r="87" spans="1:4" x14ac:dyDescent="0.2">
      <c r="A87" s="33"/>
      <c r="B87" s="30"/>
      <c r="C87" s="32"/>
      <c r="D87" s="32"/>
    </row>
    <row r="88" spans="1:4" x14ac:dyDescent="0.2">
      <c r="A88" s="33"/>
      <c r="B88" s="30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  <row r="189" spans="1:4" x14ac:dyDescent="0.2">
      <c r="A189" s="33"/>
      <c r="B189" s="32"/>
      <c r="C189" s="32"/>
      <c r="D189" s="32"/>
    </row>
    <row r="190" spans="1:4" x14ac:dyDescent="0.2">
      <c r="A190" s="33"/>
      <c r="B190" s="32"/>
      <c r="C190" s="32"/>
      <c r="D190" s="32"/>
    </row>
    <row r="191" spans="1:4" x14ac:dyDescent="0.2">
      <c r="A191" s="33"/>
      <c r="B191" s="32"/>
      <c r="C191" s="32"/>
      <c r="D191" s="32"/>
    </row>
    <row r="192" spans="1:4" x14ac:dyDescent="0.2">
      <c r="A192" s="33"/>
      <c r="B192" s="32"/>
      <c r="C192" s="32"/>
      <c r="D192" s="32"/>
    </row>
    <row r="193" spans="1:4" x14ac:dyDescent="0.2">
      <c r="A193" s="33"/>
      <c r="B193" s="32"/>
      <c r="C193" s="32"/>
      <c r="D193" s="32"/>
    </row>
    <row r="194" spans="1:4" x14ac:dyDescent="0.2">
      <c r="A194" s="33"/>
      <c r="B194" s="32"/>
      <c r="C194" s="32"/>
      <c r="D194" s="32"/>
    </row>
    <row r="195" spans="1:4" x14ac:dyDescent="0.2">
      <c r="A195" s="33"/>
      <c r="B195" s="32"/>
      <c r="C195" s="32"/>
      <c r="D195" s="32"/>
    </row>
    <row r="196" spans="1:4" x14ac:dyDescent="0.2">
      <c r="A196" s="33"/>
      <c r="B196" s="32"/>
      <c r="C196" s="32"/>
      <c r="D196" s="32"/>
    </row>
    <row r="197" spans="1:4" x14ac:dyDescent="0.2">
      <c r="A197" s="33"/>
      <c r="B197" s="32"/>
      <c r="C197" s="32"/>
      <c r="D197" s="32"/>
    </row>
    <row r="198" spans="1:4" x14ac:dyDescent="0.2">
      <c r="A198" s="33"/>
      <c r="B198" s="32"/>
      <c r="C198" s="32"/>
      <c r="D198" s="32"/>
    </row>
    <row r="199" spans="1:4" x14ac:dyDescent="0.2">
      <c r="A199" s="33"/>
      <c r="B199" s="32"/>
      <c r="C199" s="32"/>
      <c r="D199" s="32"/>
    </row>
    <row r="200" spans="1:4" x14ac:dyDescent="0.2">
      <c r="A200" s="33"/>
      <c r="B200" s="32"/>
      <c r="C200" s="32"/>
      <c r="D200" s="32"/>
    </row>
    <row r="201" spans="1:4" x14ac:dyDescent="0.2">
      <c r="A201" s="33"/>
      <c r="B201" s="32"/>
      <c r="C201" s="32"/>
      <c r="D201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7" s="2" customFormat="1" ht="37.15" customHeight="1" x14ac:dyDescent="0.2">
      <c r="A1" s="24" t="s">
        <v>178</v>
      </c>
      <c r="B1" s="25" t="s">
        <v>179</v>
      </c>
    </row>
    <row r="2" spans="1:7" s="2" customFormat="1" ht="32.450000000000003" customHeight="1" x14ac:dyDescent="0.2">
      <c r="A2" s="34" t="s">
        <v>61</v>
      </c>
    </row>
    <row r="3" spans="1:7" x14ac:dyDescent="0.2">
      <c r="A3" s="26"/>
      <c r="B3" s="27"/>
      <c r="C3" s="27"/>
      <c r="D3" s="27"/>
    </row>
    <row r="4" spans="1:7" x14ac:dyDescent="0.2">
      <c r="A4" s="28"/>
      <c r="B4" s="29" t="s">
        <v>186</v>
      </c>
      <c r="C4" s="29" t="s">
        <v>187</v>
      </c>
      <c r="D4" s="29" t="s">
        <v>188</v>
      </c>
      <c r="E4" s="29" t="s">
        <v>201</v>
      </c>
      <c r="F4" s="29"/>
      <c r="G4" s="29"/>
    </row>
    <row r="5" spans="1:7" x14ac:dyDescent="0.2">
      <c r="A5" s="30">
        <v>1995</v>
      </c>
      <c r="B5" s="32"/>
      <c r="C5" s="32"/>
      <c r="G5" s="32"/>
    </row>
    <row r="6" spans="1:7" x14ac:dyDescent="0.2">
      <c r="A6" s="30">
        <v>1996</v>
      </c>
      <c r="B6" s="32"/>
      <c r="C6" s="32"/>
      <c r="G6" s="32"/>
    </row>
    <row r="7" spans="1:7" x14ac:dyDescent="0.2">
      <c r="A7" s="30">
        <v>1997</v>
      </c>
      <c r="B7" s="32">
        <v>100</v>
      </c>
      <c r="C7" s="32">
        <v>100</v>
      </c>
      <c r="D7" s="32">
        <v>100</v>
      </c>
      <c r="E7" s="32">
        <v>100.00000000000001</v>
      </c>
      <c r="G7" s="32"/>
    </row>
    <row r="8" spans="1:7" x14ac:dyDescent="0.2">
      <c r="A8" s="30">
        <v>1998</v>
      </c>
      <c r="B8" s="32">
        <v>111.73475626753859</v>
      </c>
      <c r="C8" s="32">
        <v>105.75311916911015</v>
      </c>
      <c r="D8" s="32">
        <v>107.43592933506478</v>
      </c>
      <c r="E8" s="32">
        <v>103.46858860788973</v>
      </c>
      <c r="G8" s="32"/>
    </row>
    <row r="9" spans="1:7" x14ac:dyDescent="0.2">
      <c r="A9" s="30">
        <v>1999</v>
      </c>
      <c r="B9" s="32">
        <v>123.16901892980492</v>
      </c>
      <c r="C9" s="32">
        <v>107.69309839228428</v>
      </c>
      <c r="D9" s="32">
        <v>112.0469292883258</v>
      </c>
      <c r="E9" s="32">
        <v>112.01603915032493</v>
      </c>
      <c r="G9" s="32"/>
    </row>
    <row r="10" spans="1:7" x14ac:dyDescent="0.2">
      <c r="A10" s="30">
        <v>2000</v>
      </c>
      <c r="B10" s="32">
        <v>131.47796719100904</v>
      </c>
      <c r="C10" s="32">
        <v>108.43526326171278</v>
      </c>
      <c r="D10" s="32">
        <v>114.91785252368761</v>
      </c>
      <c r="E10" s="32">
        <v>113.01647629924267</v>
      </c>
      <c r="G10" s="32"/>
    </row>
    <row r="11" spans="1:7" x14ac:dyDescent="0.2">
      <c r="A11" s="30">
        <v>2001</v>
      </c>
      <c r="B11" s="32">
        <v>149.38453930351332</v>
      </c>
      <c r="C11" s="32">
        <v>118.31831342883723</v>
      </c>
      <c r="D11" s="32">
        <v>127.05815502395558</v>
      </c>
      <c r="E11" s="32">
        <v>117.28429492237434</v>
      </c>
      <c r="G11" s="32"/>
    </row>
    <row r="12" spans="1:7" x14ac:dyDescent="0.2">
      <c r="A12" s="30">
        <v>2002</v>
      </c>
      <c r="B12" s="32">
        <v>169.64979299193945</v>
      </c>
      <c r="C12" s="32">
        <v>132.70850372224277</v>
      </c>
      <c r="D12" s="32">
        <v>143.10117317102112</v>
      </c>
      <c r="E12" s="32">
        <v>122.58340212797887</v>
      </c>
      <c r="G12" s="32"/>
    </row>
    <row r="13" spans="1:7" x14ac:dyDescent="0.2">
      <c r="A13" s="30">
        <v>2003</v>
      </c>
      <c r="B13" s="32">
        <v>190.09301640192399</v>
      </c>
      <c r="C13" s="32">
        <v>135.81060756050624</v>
      </c>
      <c r="D13" s="32">
        <v>151.08184316502718</v>
      </c>
      <c r="E13" s="32">
        <v>126.30250603087518</v>
      </c>
      <c r="G13" s="32"/>
    </row>
    <row r="14" spans="1:7" x14ac:dyDescent="0.2">
      <c r="A14" s="30">
        <v>2004</v>
      </c>
      <c r="B14" s="32">
        <v>216.20618071378485</v>
      </c>
      <c r="C14" s="32">
        <v>136.67268874198899</v>
      </c>
      <c r="D14" s="32">
        <v>159.04779552658036</v>
      </c>
      <c r="E14" s="32">
        <v>129.02508765273106</v>
      </c>
      <c r="G14" s="32"/>
    </row>
    <row r="15" spans="1:7" x14ac:dyDescent="0.2">
      <c r="A15" s="30">
        <v>2005</v>
      </c>
      <c r="B15" s="32">
        <v>234.58299334638954</v>
      </c>
      <c r="C15" s="32">
        <v>137.21785988782955</v>
      </c>
      <c r="D15" s="32">
        <v>164.60953104699135</v>
      </c>
      <c r="E15" s="32">
        <v>132.47864098969285</v>
      </c>
      <c r="G15" s="32"/>
    </row>
    <row r="16" spans="1:7" x14ac:dyDescent="0.2">
      <c r="A16" s="30">
        <v>2006</v>
      </c>
      <c r="B16" s="32">
        <v>265.72499797533015</v>
      </c>
      <c r="C16" s="32">
        <v>142.60815417485799</v>
      </c>
      <c r="D16" s="32">
        <v>177.24453764956206</v>
      </c>
      <c r="E16" s="32">
        <v>138.93629628953792</v>
      </c>
      <c r="G16" s="32"/>
    </row>
    <row r="17" spans="1:7" x14ac:dyDescent="0.2">
      <c r="A17" s="30">
        <v>2007</v>
      </c>
      <c r="B17" s="32">
        <v>297.45195510660676</v>
      </c>
      <c r="C17" s="32">
        <v>148.67904113759042</v>
      </c>
      <c r="D17" s="32">
        <v>190.53323053860433</v>
      </c>
      <c r="E17" s="32">
        <v>144.83636332269828</v>
      </c>
      <c r="G17" s="32"/>
    </row>
    <row r="18" spans="1:7" x14ac:dyDescent="0.2">
      <c r="A18" s="30">
        <v>2008</v>
      </c>
      <c r="B18" s="32">
        <v>330.2697857808526</v>
      </c>
      <c r="C18" s="32">
        <v>139.94698634882647</v>
      </c>
      <c r="D18" s="32">
        <v>193.49037863875753</v>
      </c>
      <c r="E18" s="32">
        <v>148.44926497342954</v>
      </c>
      <c r="G18" s="32"/>
    </row>
    <row r="19" spans="1:7" x14ac:dyDescent="0.2">
      <c r="A19" s="30">
        <v>2009</v>
      </c>
      <c r="B19" s="32">
        <v>356.49906207492501</v>
      </c>
      <c r="C19" s="32">
        <v>133.5058769155869</v>
      </c>
      <c r="D19" s="32">
        <v>196.24040807317414</v>
      </c>
      <c r="E19" s="32">
        <v>157.54476829768873</v>
      </c>
      <c r="G19" s="32"/>
    </row>
    <row r="20" spans="1:7" x14ac:dyDescent="0.2">
      <c r="A20" s="30">
        <v>2010</v>
      </c>
      <c r="B20" s="32">
        <v>358.98956445968832</v>
      </c>
      <c r="C20" s="32">
        <v>132.3562597296897</v>
      </c>
      <c r="D20" s="32">
        <v>196.11486341424575</v>
      </c>
      <c r="E20" s="32">
        <v>155.90596562505999</v>
      </c>
      <c r="G20" s="32"/>
    </row>
    <row r="21" spans="1:7" x14ac:dyDescent="0.2">
      <c r="A21" s="30">
        <v>2011</v>
      </c>
      <c r="B21" s="32">
        <v>353.67101075483015</v>
      </c>
      <c r="C21" s="32">
        <v>121.50959893476792</v>
      </c>
      <c r="D21" s="32">
        <v>186.82342147606289</v>
      </c>
      <c r="E21" s="32">
        <v>154.00019899168495</v>
      </c>
      <c r="G21" s="32"/>
    </row>
    <row r="22" spans="1:7" x14ac:dyDescent="0.2">
      <c r="A22" s="30">
        <v>2012</v>
      </c>
      <c r="B22" s="32">
        <v>365.65949329629262</v>
      </c>
      <c r="C22" s="32">
        <v>110.64507755942216</v>
      </c>
      <c r="D22" s="32">
        <v>182.38812117865746</v>
      </c>
      <c r="E22" s="32">
        <v>154.72195377845094</v>
      </c>
      <c r="G22" s="32"/>
    </row>
    <row r="23" spans="1:7" x14ac:dyDescent="0.2">
      <c r="A23" s="30">
        <v>2013</v>
      </c>
      <c r="B23" s="32">
        <v>393.07599207275592</v>
      </c>
      <c r="C23" s="32">
        <v>98.819675856102037</v>
      </c>
      <c r="D23" s="32">
        <v>181.60261841472794</v>
      </c>
      <c r="E23" s="32">
        <v>154.97244928484542</v>
      </c>
      <c r="G23" s="32"/>
    </row>
    <row r="24" spans="1:7" x14ac:dyDescent="0.2">
      <c r="A24" s="30">
        <v>2014</v>
      </c>
      <c r="B24" s="32">
        <v>433.00816171224938</v>
      </c>
      <c r="C24" s="32">
        <v>99.839627377618982</v>
      </c>
      <c r="D24" s="32">
        <v>193.56971954617009</v>
      </c>
      <c r="E24" s="32">
        <v>157.15976489120749</v>
      </c>
      <c r="G24" s="32"/>
    </row>
    <row r="25" spans="1:7" x14ac:dyDescent="0.2">
      <c r="A25" s="30">
        <v>2015</v>
      </c>
      <c r="B25" s="32">
        <v>443.59880789167102</v>
      </c>
      <c r="C25" s="32">
        <v>101.24312825497286</v>
      </c>
      <c r="D25" s="32">
        <v>197.55783417658566</v>
      </c>
      <c r="E25" s="32">
        <v>160.9210460673491</v>
      </c>
      <c r="G25" s="32"/>
    </row>
    <row r="26" spans="1:7" x14ac:dyDescent="0.2">
      <c r="A26" s="30">
        <v>2016</v>
      </c>
      <c r="B26" s="32">
        <v>455.32628291642521</v>
      </c>
      <c r="C26" s="32">
        <v>101.15969485208014</v>
      </c>
      <c r="D26" s="32">
        <v>200.79715614051807</v>
      </c>
      <c r="E26" s="32">
        <v>164.78081950063151</v>
      </c>
      <c r="G26" s="32"/>
    </row>
    <row r="27" spans="1:7" x14ac:dyDescent="0.2">
      <c r="A27" s="30">
        <v>2017</v>
      </c>
      <c r="B27" s="32">
        <v>488.46397921331516</v>
      </c>
      <c r="C27" s="32">
        <v>97.824469637974133</v>
      </c>
      <c r="D27" s="32">
        <v>207.72283477109619</v>
      </c>
      <c r="E27" s="32">
        <v>167.4129213591103</v>
      </c>
      <c r="G27" s="32"/>
    </row>
    <row r="28" spans="1:7" x14ac:dyDescent="0.2">
      <c r="A28" s="30">
        <v>2018</v>
      </c>
      <c r="B28" s="32">
        <v>511.04566432179354</v>
      </c>
      <c r="C28" s="32">
        <v>97.14975086314513</v>
      </c>
      <c r="D28" s="32">
        <v>213.59082533058282</v>
      </c>
      <c r="E28" s="32">
        <v>168.74012393797167</v>
      </c>
      <c r="G28" s="32"/>
    </row>
    <row r="29" spans="1:7" x14ac:dyDescent="0.2">
      <c r="A29" s="30">
        <v>2019</v>
      </c>
      <c r="B29" s="32">
        <v>505.51034169322884</v>
      </c>
      <c r="C29" s="32">
        <v>102.13659650498791</v>
      </c>
      <c r="D29" s="32">
        <v>215.61747605555593</v>
      </c>
      <c r="E29" s="32">
        <v>168.92391509436254</v>
      </c>
      <c r="G29" s="32"/>
    </row>
    <row r="30" spans="1:7" x14ac:dyDescent="0.2">
      <c r="A30" s="33"/>
      <c r="B30" s="32"/>
      <c r="C30" s="32"/>
      <c r="D30" s="32"/>
      <c r="E30" s="32"/>
      <c r="F30" s="32"/>
      <c r="G30" s="32"/>
    </row>
    <row r="31" spans="1:7" x14ac:dyDescent="0.2">
      <c r="A31" s="33"/>
      <c r="B31" s="32"/>
      <c r="C31" s="32"/>
      <c r="D31" s="32"/>
      <c r="E31" s="32"/>
      <c r="F31" s="32"/>
      <c r="G31" s="32"/>
    </row>
    <row r="32" spans="1:7" x14ac:dyDescent="0.2">
      <c r="A32" s="33"/>
      <c r="B32" s="32"/>
      <c r="C32" s="32"/>
      <c r="D32" s="32"/>
      <c r="E32" s="32"/>
      <c r="F32" s="32"/>
      <c r="G32" s="32"/>
    </row>
    <row r="33" spans="1:7" x14ac:dyDescent="0.2">
      <c r="A33" s="33"/>
      <c r="B33" s="32"/>
      <c r="C33" s="32"/>
      <c r="D33" s="32"/>
      <c r="E33" s="32"/>
      <c r="F33" s="32"/>
      <c r="G33" s="32"/>
    </row>
    <row r="34" spans="1:7" x14ac:dyDescent="0.2">
      <c r="A34" s="33"/>
      <c r="B34" s="32"/>
      <c r="C34" s="32"/>
      <c r="D34" s="32"/>
      <c r="E34" s="32"/>
      <c r="F34" s="32"/>
      <c r="G34" s="32"/>
    </row>
    <row r="35" spans="1:7" x14ac:dyDescent="0.2">
      <c r="A35" s="33"/>
      <c r="B35" s="32"/>
      <c r="C35" s="32"/>
      <c r="D35" s="32"/>
      <c r="E35" s="32"/>
      <c r="F35" s="32"/>
      <c r="G35" s="32"/>
    </row>
    <row r="36" spans="1:7" x14ac:dyDescent="0.2">
      <c r="A36" s="33"/>
      <c r="B36" s="32"/>
      <c r="C36" s="32"/>
      <c r="D36" s="32"/>
      <c r="E36" s="32"/>
      <c r="F36" s="32"/>
      <c r="G36" s="32"/>
    </row>
    <row r="37" spans="1:7" x14ac:dyDescent="0.2">
      <c r="A37" s="33"/>
      <c r="B37" s="32"/>
      <c r="C37" s="32"/>
      <c r="D37" s="32"/>
      <c r="E37" s="32"/>
      <c r="F37" s="32"/>
      <c r="G37" s="32"/>
    </row>
    <row r="38" spans="1:7" x14ac:dyDescent="0.2">
      <c r="A38" s="33"/>
      <c r="B38" s="32"/>
      <c r="C38" s="32"/>
      <c r="D38" s="32"/>
      <c r="E38" s="32"/>
      <c r="F38" s="32"/>
      <c r="G38" s="32"/>
    </row>
    <row r="39" spans="1:7" x14ac:dyDescent="0.2">
      <c r="A39" s="33"/>
      <c r="B39" s="32"/>
      <c r="C39" s="32"/>
      <c r="D39" s="32"/>
      <c r="E39" s="32"/>
      <c r="F39" s="32"/>
      <c r="G39" s="32"/>
    </row>
    <row r="40" spans="1:7" x14ac:dyDescent="0.2">
      <c r="A40" s="33"/>
      <c r="B40" s="32"/>
      <c r="C40" s="32"/>
      <c r="D40" s="32"/>
      <c r="E40" s="32"/>
      <c r="F40" s="32"/>
      <c r="G40" s="32"/>
    </row>
    <row r="41" spans="1:7" x14ac:dyDescent="0.2">
      <c r="A41" s="33"/>
      <c r="B41" s="32"/>
      <c r="C41" s="32"/>
      <c r="D41" s="32"/>
      <c r="E41" s="32"/>
      <c r="F41" s="32"/>
      <c r="G41" s="32"/>
    </row>
    <row r="42" spans="1:7" x14ac:dyDescent="0.2">
      <c r="A42" s="33"/>
      <c r="B42" s="32"/>
      <c r="C42" s="32"/>
      <c r="D42" s="32"/>
      <c r="E42" s="32"/>
      <c r="F42" s="32"/>
      <c r="G42" s="32"/>
    </row>
    <row r="43" spans="1:7" x14ac:dyDescent="0.2">
      <c r="A43" s="33"/>
      <c r="B43" s="32"/>
      <c r="C43" s="32"/>
      <c r="D43" s="32"/>
      <c r="E43" s="32"/>
      <c r="F43" s="32"/>
      <c r="G43" s="32"/>
    </row>
    <row r="44" spans="1:7" x14ac:dyDescent="0.2">
      <c r="A44" s="33"/>
      <c r="B44" s="32"/>
      <c r="C44" s="32"/>
      <c r="D44" s="32"/>
      <c r="E44" s="32"/>
      <c r="F44" s="32"/>
      <c r="G44" s="32"/>
    </row>
    <row r="45" spans="1:7" x14ac:dyDescent="0.2">
      <c r="A45" s="33"/>
      <c r="B45" s="32"/>
      <c r="C45" s="32"/>
      <c r="D45" s="32"/>
      <c r="E45" s="32"/>
      <c r="F45" s="32"/>
      <c r="G45" s="32"/>
    </row>
    <row r="46" spans="1:7" x14ac:dyDescent="0.2">
      <c r="A46" s="33"/>
      <c r="B46" s="32"/>
      <c r="C46" s="32"/>
      <c r="D46" s="32"/>
      <c r="E46" s="32"/>
      <c r="F46" s="32"/>
      <c r="G46" s="32"/>
    </row>
    <row r="47" spans="1:7" x14ac:dyDescent="0.2">
      <c r="A47" s="33"/>
      <c r="B47" s="32"/>
      <c r="C47" s="32"/>
      <c r="D47" s="32"/>
      <c r="E47" s="32"/>
      <c r="F47" s="32"/>
      <c r="G47" s="32"/>
    </row>
    <row r="48" spans="1:7" x14ac:dyDescent="0.2">
      <c r="A48" s="33"/>
      <c r="B48" s="32"/>
      <c r="C48" s="32"/>
      <c r="D48" s="32"/>
      <c r="E48" s="32"/>
      <c r="F48" s="32"/>
      <c r="G48" s="32"/>
    </row>
    <row r="49" spans="1:4" x14ac:dyDescent="0.2">
      <c r="A49" s="33"/>
      <c r="B49" s="32"/>
      <c r="C49" s="32"/>
      <c r="D49" s="32"/>
    </row>
    <row r="50" spans="1:4" x14ac:dyDescent="0.2">
      <c r="A50" s="33"/>
      <c r="B50" s="32"/>
      <c r="C50" s="32"/>
      <c r="D50" s="32"/>
    </row>
    <row r="51" spans="1:4" x14ac:dyDescent="0.2">
      <c r="A51" s="33"/>
      <c r="B51" s="30"/>
      <c r="C51" s="32"/>
      <c r="D51" s="32"/>
    </row>
    <row r="52" spans="1:4" x14ac:dyDescent="0.2">
      <c r="A52" s="33"/>
      <c r="B52" s="30"/>
      <c r="C52" s="32"/>
      <c r="D52" s="32"/>
    </row>
    <row r="53" spans="1:4" x14ac:dyDescent="0.2">
      <c r="A53" s="33"/>
      <c r="B53" s="30"/>
      <c r="C53" s="32"/>
      <c r="D53" s="32"/>
    </row>
    <row r="54" spans="1:4" x14ac:dyDescent="0.2">
      <c r="A54" s="33"/>
      <c r="B54" s="30"/>
      <c r="C54" s="32"/>
      <c r="D54" s="32"/>
    </row>
    <row r="55" spans="1:4" x14ac:dyDescent="0.2">
      <c r="A55" s="33"/>
      <c r="B55" s="30"/>
      <c r="C55" s="32"/>
      <c r="D55" s="32"/>
    </row>
    <row r="56" spans="1:4" x14ac:dyDescent="0.2">
      <c r="A56" s="33"/>
      <c r="B56" s="30"/>
      <c r="C56" s="32"/>
      <c r="D56" s="32"/>
    </row>
    <row r="57" spans="1:4" x14ac:dyDescent="0.2">
      <c r="A57" s="33"/>
      <c r="B57" s="30"/>
      <c r="C57" s="32"/>
      <c r="D57" s="32"/>
    </row>
    <row r="58" spans="1:4" x14ac:dyDescent="0.2">
      <c r="A58" s="33"/>
      <c r="B58" s="30"/>
      <c r="C58" s="32"/>
      <c r="D58" s="32"/>
    </row>
    <row r="59" spans="1:4" x14ac:dyDescent="0.2">
      <c r="A59" s="33"/>
      <c r="B59" s="30"/>
      <c r="C59" s="32"/>
      <c r="D59" s="32"/>
    </row>
    <row r="60" spans="1:4" x14ac:dyDescent="0.2">
      <c r="A60" s="33"/>
      <c r="B60" s="30"/>
      <c r="C60" s="32"/>
      <c r="D60" s="32"/>
    </row>
    <row r="61" spans="1:4" x14ac:dyDescent="0.2">
      <c r="A61" s="33"/>
      <c r="B61" s="30"/>
      <c r="C61" s="32"/>
      <c r="D61" s="32"/>
    </row>
    <row r="62" spans="1:4" x14ac:dyDescent="0.2">
      <c r="A62" s="33"/>
      <c r="B62" s="30"/>
      <c r="C62" s="32"/>
      <c r="D62" s="32"/>
    </row>
    <row r="63" spans="1:4" x14ac:dyDescent="0.2">
      <c r="A63" s="33"/>
      <c r="B63" s="30"/>
      <c r="C63" s="32"/>
      <c r="D63" s="32"/>
    </row>
    <row r="64" spans="1:4" x14ac:dyDescent="0.2">
      <c r="A64" s="33"/>
      <c r="B64" s="30"/>
      <c r="C64" s="32"/>
      <c r="D64" s="32"/>
    </row>
    <row r="65" spans="1:4" x14ac:dyDescent="0.2">
      <c r="A65" s="33"/>
      <c r="B65" s="30"/>
      <c r="C65" s="32"/>
      <c r="D65" s="32"/>
    </row>
    <row r="66" spans="1:4" x14ac:dyDescent="0.2">
      <c r="A66" s="33"/>
      <c r="B66" s="30"/>
      <c r="C66" s="32"/>
      <c r="D66" s="32"/>
    </row>
    <row r="67" spans="1:4" x14ac:dyDescent="0.2">
      <c r="A67" s="33"/>
      <c r="B67" s="30"/>
      <c r="C67" s="32"/>
      <c r="D67" s="32"/>
    </row>
    <row r="68" spans="1:4" x14ac:dyDescent="0.2">
      <c r="A68" s="33"/>
      <c r="B68" s="30"/>
      <c r="C68" s="32"/>
      <c r="D68" s="32"/>
    </row>
    <row r="69" spans="1:4" x14ac:dyDescent="0.2">
      <c r="A69" s="33"/>
      <c r="B69" s="30"/>
      <c r="C69" s="32"/>
      <c r="D69" s="32"/>
    </row>
    <row r="70" spans="1:4" x14ac:dyDescent="0.2">
      <c r="A70" s="33"/>
      <c r="B70" s="30"/>
      <c r="C70" s="32"/>
      <c r="D70" s="32"/>
    </row>
    <row r="71" spans="1:4" x14ac:dyDescent="0.2">
      <c r="A71" s="33"/>
      <c r="B71" s="30"/>
      <c r="C71" s="32"/>
      <c r="D71" s="32"/>
    </row>
    <row r="72" spans="1:4" x14ac:dyDescent="0.2">
      <c r="A72" s="33"/>
      <c r="B72" s="30"/>
      <c r="C72" s="32"/>
      <c r="D72" s="32"/>
    </row>
    <row r="73" spans="1:4" x14ac:dyDescent="0.2">
      <c r="A73" s="33"/>
      <c r="B73" s="30"/>
      <c r="C73" s="32"/>
      <c r="D73" s="32"/>
    </row>
    <row r="74" spans="1:4" x14ac:dyDescent="0.2">
      <c r="A74" s="33"/>
      <c r="B74" s="30"/>
      <c r="C74" s="32"/>
      <c r="D74" s="32"/>
    </row>
    <row r="75" spans="1:4" x14ac:dyDescent="0.2">
      <c r="A75" s="33"/>
      <c r="B75" s="30"/>
      <c r="C75" s="32"/>
      <c r="D75" s="32"/>
    </row>
    <row r="76" spans="1:4" x14ac:dyDescent="0.2">
      <c r="A76" s="33"/>
      <c r="B76" s="32"/>
      <c r="C76" s="32"/>
      <c r="D76" s="32"/>
    </row>
    <row r="77" spans="1:4" x14ac:dyDescent="0.2">
      <c r="A77" s="33"/>
      <c r="B77" s="32"/>
      <c r="C77" s="32"/>
      <c r="D77" s="32"/>
    </row>
    <row r="78" spans="1:4" x14ac:dyDescent="0.2">
      <c r="A78" s="33"/>
      <c r="B78" s="32"/>
      <c r="C78" s="32"/>
      <c r="D78" s="32"/>
    </row>
    <row r="79" spans="1:4" x14ac:dyDescent="0.2">
      <c r="A79" s="33"/>
      <c r="B79" s="32"/>
      <c r="C79" s="32"/>
      <c r="D79" s="32"/>
    </row>
    <row r="80" spans="1:4" x14ac:dyDescent="0.2">
      <c r="A80" s="33"/>
      <c r="B80" s="32"/>
      <c r="C80" s="32"/>
      <c r="D80" s="32"/>
    </row>
    <row r="81" spans="1:4" x14ac:dyDescent="0.2">
      <c r="A81" s="33"/>
      <c r="B81" s="32"/>
      <c r="C81" s="32"/>
      <c r="D81" s="32"/>
    </row>
    <row r="82" spans="1:4" x14ac:dyDescent="0.2">
      <c r="A82" s="33"/>
      <c r="B82" s="32"/>
      <c r="C82" s="32"/>
      <c r="D82" s="32"/>
    </row>
    <row r="83" spans="1:4" x14ac:dyDescent="0.2">
      <c r="A83" s="33"/>
      <c r="B83" s="32"/>
      <c r="C83" s="32"/>
      <c r="D83" s="32"/>
    </row>
    <row r="84" spans="1:4" x14ac:dyDescent="0.2">
      <c r="A84" s="33"/>
      <c r="B84" s="32"/>
      <c r="C84" s="32"/>
      <c r="D84" s="32"/>
    </row>
    <row r="85" spans="1:4" x14ac:dyDescent="0.2">
      <c r="A85" s="33"/>
      <c r="B85" s="32"/>
      <c r="C85" s="32"/>
      <c r="D85" s="32"/>
    </row>
    <row r="86" spans="1:4" x14ac:dyDescent="0.2">
      <c r="A86" s="33"/>
      <c r="B86" s="32"/>
      <c r="C86" s="32"/>
      <c r="D86" s="32"/>
    </row>
    <row r="87" spans="1:4" x14ac:dyDescent="0.2">
      <c r="A87" s="33"/>
      <c r="B87" s="32"/>
      <c r="C87" s="32"/>
      <c r="D87" s="32"/>
    </row>
    <row r="88" spans="1:4" x14ac:dyDescent="0.2">
      <c r="A88" s="33"/>
      <c r="B88" s="32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16384" width="8.85546875" style="8"/>
  </cols>
  <sheetData>
    <row r="1" spans="1:4" s="2" customFormat="1" ht="37.15" customHeight="1" x14ac:dyDescent="0.2">
      <c r="A1" s="24" t="s">
        <v>180</v>
      </c>
      <c r="B1" s="25" t="s">
        <v>181</v>
      </c>
    </row>
    <row r="2" spans="1:4" s="2" customFormat="1" ht="32.450000000000003" customHeight="1" x14ac:dyDescent="0.2">
      <c r="A2" s="34" t="s">
        <v>61</v>
      </c>
    </row>
    <row r="3" spans="1:4" x14ac:dyDescent="0.2">
      <c r="A3" s="26"/>
      <c r="B3" s="27"/>
      <c r="C3" s="27"/>
      <c r="D3" s="27"/>
    </row>
    <row r="4" spans="1:4" x14ac:dyDescent="0.2">
      <c r="A4" s="43" t="s">
        <v>191</v>
      </c>
      <c r="B4" s="29" t="s">
        <v>202</v>
      </c>
      <c r="C4" s="29" t="s">
        <v>189</v>
      </c>
      <c r="D4" s="29" t="s">
        <v>190</v>
      </c>
    </row>
    <row r="5" spans="1:4" x14ac:dyDescent="0.2">
      <c r="A5" s="30">
        <v>1995</v>
      </c>
      <c r="B5" s="32"/>
      <c r="C5" s="32"/>
    </row>
    <row r="6" spans="1:4" x14ac:dyDescent="0.2">
      <c r="A6" s="30">
        <v>1996</v>
      </c>
      <c r="B6" s="32"/>
      <c r="C6" s="32"/>
    </row>
    <row r="7" spans="1:4" x14ac:dyDescent="0.2">
      <c r="A7" s="30">
        <v>1997</v>
      </c>
      <c r="B7" s="32">
        <v>100</v>
      </c>
      <c r="C7" s="32">
        <v>100</v>
      </c>
      <c r="D7" s="32">
        <v>100</v>
      </c>
    </row>
    <row r="8" spans="1:4" x14ac:dyDescent="0.2">
      <c r="A8" s="30">
        <v>1998</v>
      </c>
      <c r="B8" s="32">
        <v>119.36212349331755</v>
      </c>
      <c r="C8" s="32">
        <v>110.29055688055088</v>
      </c>
      <c r="D8" s="32">
        <v>111.73475626753859</v>
      </c>
    </row>
    <row r="9" spans="1:4" x14ac:dyDescent="0.2">
      <c r="A9" s="30">
        <v>1999</v>
      </c>
      <c r="B9" s="32">
        <v>156.00693184432654</v>
      </c>
      <c r="C9" s="32">
        <v>116.95134351215586</v>
      </c>
      <c r="D9" s="32">
        <v>123.16901892980491</v>
      </c>
    </row>
    <row r="10" spans="1:4" x14ac:dyDescent="0.2">
      <c r="A10" s="30">
        <v>2000</v>
      </c>
      <c r="B10" s="32">
        <v>178.42533668369907</v>
      </c>
      <c r="C10" s="32">
        <v>122.58874496857914</v>
      </c>
      <c r="D10" s="32">
        <v>131.47796719100907</v>
      </c>
    </row>
    <row r="11" spans="1:4" x14ac:dyDescent="0.2">
      <c r="A11" s="30">
        <v>2001</v>
      </c>
      <c r="B11" s="32">
        <v>239.74469657305588</v>
      </c>
      <c r="C11" s="32">
        <v>132.27534816666486</v>
      </c>
      <c r="D11" s="32">
        <v>149.38453930351332</v>
      </c>
    </row>
    <row r="12" spans="1:4" x14ac:dyDescent="0.2">
      <c r="A12" s="30">
        <v>2002</v>
      </c>
      <c r="B12" s="32">
        <v>318.14204439455187</v>
      </c>
      <c r="C12" s="32">
        <v>141.53361448629855</v>
      </c>
      <c r="D12" s="32">
        <v>169.64979299193948</v>
      </c>
    </row>
    <row r="13" spans="1:4" x14ac:dyDescent="0.2">
      <c r="A13" s="30">
        <v>2003</v>
      </c>
      <c r="B13" s="32">
        <v>401.456127911191</v>
      </c>
      <c r="C13" s="32">
        <v>150.07259165538608</v>
      </c>
      <c r="D13" s="32">
        <v>190.09301640192402</v>
      </c>
    </row>
    <row r="14" spans="1:4" x14ac:dyDescent="0.2">
      <c r="A14" s="30">
        <v>2004</v>
      </c>
      <c r="B14" s="32">
        <v>499.49874662216922</v>
      </c>
      <c r="C14" s="32">
        <v>162.56631548738252</v>
      </c>
      <c r="D14" s="32">
        <v>216.20618071378487</v>
      </c>
    </row>
    <row r="15" spans="1:4" x14ac:dyDescent="0.2">
      <c r="A15" s="30">
        <v>2005</v>
      </c>
      <c r="B15" s="32">
        <v>591.07512539034417</v>
      </c>
      <c r="C15" s="32">
        <v>167.08319907612767</v>
      </c>
      <c r="D15" s="32">
        <v>234.58299334638957</v>
      </c>
    </row>
    <row r="16" spans="1:4" x14ac:dyDescent="0.2">
      <c r="A16" s="30">
        <v>2006</v>
      </c>
      <c r="B16" s="32">
        <v>735.28190678466433</v>
      </c>
      <c r="C16" s="32">
        <v>176.81701966712373</v>
      </c>
      <c r="D16" s="32">
        <v>265.72499797533021</v>
      </c>
    </row>
    <row r="17" spans="1:4" x14ac:dyDescent="0.2">
      <c r="A17" s="30">
        <v>2007</v>
      </c>
      <c r="B17" s="32">
        <v>880.7281496487085</v>
      </c>
      <c r="C17" s="32">
        <v>187.01186514277336</v>
      </c>
      <c r="D17" s="32">
        <v>297.45195510660676</v>
      </c>
    </row>
    <row r="18" spans="1:4" x14ac:dyDescent="0.2">
      <c r="A18" s="30">
        <v>2008</v>
      </c>
      <c r="B18" s="32">
        <v>1030.2960932509789</v>
      </c>
      <c r="C18" s="32">
        <v>197.72371395849163</v>
      </c>
      <c r="D18" s="32">
        <v>330.2697857808526</v>
      </c>
    </row>
    <row r="19" spans="1:4" x14ac:dyDescent="0.2">
      <c r="A19" s="30">
        <v>2009</v>
      </c>
      <c r="B19" s="32">
        <v>1151.7475489593323</v>
      </c>
      <c r="C19" s="32">
        <v>205.92320237596238</v>
      </c>
      <c r="D19" s="32">
        <v>356.49906207492501</v>
      </c>
    </row>
    <row r="20" spans="1:4" x14ac:dyDescent="0.2">
      <c r="A20" s="30">
        <v>2010</v>
      </c>
      <c r="B20" s="32">
        <v>1163.6237413583453</v>
      </c>
      <c r="C20" s="32">
        <v>206.63657677359751</v>
      </c>
      <c r="D20" s="32">
        <v>358.98956445968832</v>
      </c>
    </row>
    <row r="21" spans="1:4" x14ac:dyDescent="0.2">
      <c r="A21" s="30">
        <v>2011</v>
      </c>
      <c r="B21" s="32">
        <v>1130.7459448376453</v>
      </c>
      <c r="C21" s="32">
        <v>206.53621178344608</v>
      </c>
      <c r="D21" s="32">
        <v>353.67101075483015</v>
      </c>
    </row>
    <row r="22" spans="1:4" x14ac:dyDescent="0.2">
      <c r="A22" s="30">
        <v>2012</v>
      </c>
      <c r="B22" s="32">
        <v>1174.1563880022486</v>
      </c>
      <c r="C22" s="32">
        <v>212.57512156584201</v>
      </c>
      <c r="D22" s="32">
        <v>365.65949329629268</v>
      </c>
    </row>
    <row r="23" spans="1:4" x14ac:dyDescent="0.2">
      <c r="A23" s="30">
        <v>2013</v>
      </c>
      <c r="B23" s="32">
        <v>1315.7586233813331</v>
      </c>
      <c r="C23" s="32">
        <v>218.37118881949988</v>
      </c>
      <c r="D23" s="32">
        <v>393.07599207275598</v>
      </c>
    </row>
    <row r="24" spans="1:4" x14ac:dyDescent="0.2">
      <c r="A24" s="30">
        <v>2014</v>
      </c>
      <c r="B24" s="32">
        <v>1468.5357248594312</v>
      </c>
      <c r="C24" s="32">
        <v>236.93680083014678</v>
      </c>
      <c r="D24" s="32">
        <v>433.00816171224938</v>
      </c>
    </row>
    <row r="25" spans="1:4" x14ac:dyDescent="0.2">
      <c r="A25" s="30">
        <v>2015</v>
      </c>
      <c r="B25" s="32">
        <v>1496.6887242436228</v>
      </c>
      <c r="C25" s="32">
        <v>244.20211351222915</v>
      </c>
      <c r="D25" s="32">
        <v>443.59880789167102</v>
      </c>
    </row>
    <row r="26" spans="1:4" x14ac:dyDescent="0.2">
      <c r="A26" s="30">
        <v>2016</v>
      </c>
      <c r="B26" s="32">
        <v>1557.3617151808394</v>
      </c>
      <c r="C26" s="32">
        <v>246.66202844918962</v>
      </c>
      <c r="D26" s="32">
        <v>455.32628291642521</v>
      </c>
    </row>
    <row r="27" spans="1:4" x14ac:dyDescent="0.2">
      <c r="A27" s="30">
        <v>2017</v>
      </c>
      <c r="B27" s="32">
        <v>1757.0960598922754</v>
      </c>
      <c r="C27" s="32">
        <v>248.25557977541163</v>
      </c>
      <c r="D27" s="32">
        <v>488.46397921331527</v>
      </c>
    </row>
    <row r="28" spans="1:4" x14ac:dyDescent="0.2">
      <c r="A28" s="30">
        <v>2018</v>
      </c>
      <c r="B28" s="32">
        <v>1890.2964552056269</v>
      </c>
      <c r="C28" s="32">
        <v>249.89222988841914</v>
      </c>
      <c r="D28" s="32">
        <v>511.04566432179359</v>
      </c>
    </row>
    <row r="29" spans="1:4" x14ac:dyDescent="0.2">
      <c r="A29" s="30">
        <v>2019</v>
      </c>
      <c r="B29" s="32">
        <v>1812.4535614608683</v>
      </c>
      <c r="C29" s="32">
        <v>258.04794202839628</v>
      </c>
      <c r="D29" s="32">
        <v>505.51034169322884</v>
      </c>
    </row>
    <row r="30" spans="1:4" x14ac:dyDescent="0.2">
      <c r="A30" s="33"/>
      <c r="B30" s="32"/>
      <c r="C30" s="32"/>
      <c r="D30" s="32"/>
    </row>
    <row r="31" spans="1:4" x14ac:dyDescent="0.2">
      <c r="A31" s="33"/>
      <c r="B31" s="32"/>
      <c r="C31" s="32"/>
      <c r="D31" s="32"/>
    </row>
    <row r="32" spans="1:4" x14ac:dyDescent="0.2">
      <c r="A32" s="33"/>
      <c r="B32" s="32"/>
      <c r="C32" s="32"/>
      <c r="D32" s="32"/>
    </row>
    <row r="33" spans="1:4" x14ac:dyDescent="0.2">
      <c r="A33" s="33"/>
      <c r="B33" s="32"/>
      <c r="C33" s="32"/>
      <c r="D33" s="32"/>
    </row>
    <row r="34" spans="1:4" x14ac:dyDescent="0.2">
      <c r="A34" s="33"/>
      <c r="B34" s="32"/>
      <c r="C34" s="32"/>
      <c r="D34" s="32"/>
    </row>
    <row r="35" spans="1:4" x14ac:dyDescent="0.2">
      <c r="A35" s="33"/>
      <c r="B35" s="32"/>
      <c r="C35" s="32"/>
      <c r="D35" s="32"/>
    </row>
    <row r="36" spans="1:4" x14ac:dyDescent="0.2">
      <c r="A36" s="33"/>
      <c r="B36" s="32"/>
      <c r="C36" s="32"/>
      <c r="D36" s="32"/>
    </row>
    <row r="37" spans="1:4" x14ac:dyDescent="0.2">
      <c r="A37" s="33"/>
      <c r="B37" s="32"/>
      <c r="C37" s="32"/>
      <c r="D37" s="32"/>
    </row>
    <row r="38" spans="1:4" x14ac:dyDescent="0.2">
      <c r="A38" s="33"/>
      <c r="B38" s="32"/>
      <c r="C38" s="32"/>
      <c r="D38" s="32"/>
    </row>
    <row r="39" spans="1:4" x14ac:dyDescent="0.2">
      <c r="A39" s="33"/>
      <c r="B39" s="32"/>
      <c r="C39" s="32"/>
      <c r="D39" s="32"/>
    </row>
    <row r="40" spans="1:4" x14ac:dyDescent="0.2">
      <c r="A40" s="33"/>
      <c r="B40" s="32"/>
      <c r="C40" s="32"/>
      <c r="D40" s="32"/>
    </row>
    <row r="41" spans="1:4" x14ac:dyDescent="0.2">
      <c r="A41" s="33"/>
      <c r="B41" s="32"/>
      <c r="C41" s="32"/>
      <c r="D41" s="32"/>
    </row>
    <row r="42" spans="1:4" x14ac:dyDescent="0.2">
      <c r="A42" s="33"/>
      <c r="B42" s="32"/>
      <c r="C42" s="32"/>
      <c r="D42" s="32"/>
    </row>
    <row r="43" spans="1:4" x14ac:dyDescent="0.2">
      <c r="A43" s="33"/>
      <c r="B43" s="32"/>
      <c r="C43" s="32"/>
      <c r="D43" s="32"/>
    </row>
    <row r="44" spans="1:4" x14ac:dyDescent="0.2">
      <c r="A44" s="33"/>
      <c r="B44" s="32"/>
      <c r="C44" s="32"/>
      <c r="D44" s="32"/>
    </row>
    <row r="45" spans="1:4" x14ac:dyDescent="0.2">
      <c r="A45" s="33"/>
      <c r="B45" s="32"/>
      <c r="C45" s="32"/>
      <c r="D45" s="32"/>
    </row>
    <row r="46" spans="1:4" x14ac:dyDescent="0.2">
      <c r="A46" s="33"/>
      <c r="B46" s="30"/>
      <c r="C46" s="32"/>
      <c r="D46" s="32"/>
    </row>
    <row r="47" spans="1:4" x14ac:dyDescent="0.2">
      <c r="A47" s="33"/>
      <c r="B47" s="30"/>
      <c r="C47" s="32"/>
      <c r="D47" s="32"/>
    </row>
    <row r="48" spans="1:4" x14ac:dyDescent="0.2">
      <c r="A48" s="33"/>
      <c r="B48" s="30"/>
      <c r="C48" s="32"/>
      <c r="D48" s="32"/>
    </row>
    <row r="49" spans="1:4" x14ac:dyDescent="0.2">
      <c r="A49" s="33"/>
      <c r="B49" s="30"/>
      <c r="C49" s="32"/>
      <c r="D49" s="32"/>
    </row>
    <row r="50" spans="1:4" x14ac:dyDescent="0.2">
      <c r="A50" s="33"/>
      <c r="B50" s="30"/>
      <c r="C50" s="32"/>
      <c r="D50" s="32"/>
    </row>
    <row r="51" spans="1:4" x14ac:dyDescent="0.2">
      <c r="A51" s="33"/>
      <c r="B51" s="30"/>
      <c r="C51" s="32"/>
      <c r="D51" s="32"/>
    </row>
    <row r="52" spans="1:4" x14ac:dyDescent="0.2">
      <c r="A52" s="33"/>
      <c r="B52" s="30"/>
      <c r="C52" s="32"/>
      <c r="D52" s="32"/>
    </row>
    <row r="53" spans="1:4" x14ac:dyDescent="0.2">
      <c r="A53" s="33"/>
      <c r="B53" s="30"/>
      <c r="C53" s="32"/>
      <c r="D53" s="32"/>
    </row>
    <row r="54" spans="1:4" x14ac:dyDescent="0.2">
      <c r="A54" s="33"/>
      <c r="B54" s="30"/>
      <c r="C54" s="32"/>
      <c r="D54" s="32"/>
    </row>
    <row r="55" spans="1:4" x14ac:dyDescent="0.2">
      <c r="A55" s="33"/>
      <c r="B55" s="30"/>
      <c r="C55" s="32"/>
      <c r="D55" s="32"/>
    </row>
    <row r="56" spans="1:4" x14ac:dyDescent="0.2">
      <c r="A56" s="33"/>
      <c r="B56" s="30"/>
      <c r="C56" s="32"/>
      <c r="D56" s="32"/>
    </row>
    <row r="57" spans="1:4" x14ac:dyDescent="0.2">
      <c r="A57" s="33"/>
      <c r="B57" s="30"/>
      <c r="C57" s="32"/>
      <c r="D57" s="32"/>
    </row>
    <row r="58" spans="1:4" x14ac:dyDescent="0.2">
      <c r="A58" s="33"/>
      <c r="B58" s="30"/>
      <c r="C58" s="32"/>
      <c r="D58" s="32"/>
    </row>
    <row r="59" spans="1:4" x14ac:dyDescent="0.2">
      <c r="A59" s="33"/>
      <c r="B59" s="30"/>
      <c r="C59" s="32"/>
      <c r="D59" s="32"/>
    </row>
    <row r="60" spans="1:4" x14ac:dyDescent="0.2">
      <c r="A60" s="33"/>
      <c r="B60" s="30"/>
      <c r="C60" s="32"/>
      <c r="D60" s="32"/>
    </row>
    <row r="61" spans="1:4" x14ac:dyDescent="0.2">
      <c r="A61" s="33"/>
      <c r="B61" s="30"/>
      <c r="C61" s="32"/>
      <c r="D61" s="32"/>
    </row>
    <row r="62" spans="1:4" x14ac:dyDescent="0.2">
      <c r="A62" s="33"/>
      <c r="B62" s="30"/>
      <c r="C62" s="32"/>
      <c r="D62" s="32"/>
    </row>
    <row r="63" spans="1:4" x14ac:dyDescent="0.2">
      <c r="A63" s="33"/>
      <c r="B63" s="30"/>
      <c r="C63" s="32"/>
      <c r="D63" s="32"/>
    </row>
    <row r="64" spans="1:4" x14ac:dyDescent="0.2">
      <c r="A64" s="33"/>
      <c r="B64" s="30"/>
      <c r="C64" s="32"/>
      <c r="D64" s="32"/>
    </row>
    <row r="65" spans="1:4" x14ac:dyDescent="0.2">
      <c r="A65" s="33"/>
      <c r="B65" s="30"/>
      <c r="C65" s="32"/>
      <c r="D65" s="32"/>
    </row>
    <row r="66" spans="1:4" x14ac:dyDescent="0.2">
      <c r="A66" s="33"/>
      <c r="B66" s="30"/>
      <c r="C66" s="32"/>
      <c r="D66" s="32"/>
    </row>
    <row r="67" spans="1:4" x14ac:dyDescent="0.2">
      <c r="A67" s="33"/>
      <c r="B67" s="30"/>
      <c r="C67" s="32"/>
      <c r="D67" s="32"/>
    </row>
    <row r="68" spans="1:4" x14ac:dyDescent="0.2">
      <c r="A68" s="33"/>
      <c r="B68" s="32"/>
      <c r="C68" s="32"/>
      <c r="D68" s="32"/>
    </row>
    <row r="69" spans="1:4" x14ac:dyDescent="0.2">
      <c r="A69" s="33"/>
      <c r="B69" s="32"/>
      <c r="C69" s="32"/>
      <c r="D69" s="32"/>
    </row>
    <row r="70" spans="1:4" x14ac:dyDescent="0.2">
      <c r="A70" s="33"/>
      <c r="B70" s="32"/>
      <c r="C70" s="32"/>
      <c r="D70" s="32"/>
    </row>
    <row r="71" spans="1:4" x14ac:dyDescent="0.2">
      <c r="A71" s="33"/>
      <c r="B71" s="32"/>
      <c r="C71" s="32"/>
      <c r="D71" s="32"/>
    </row>
    <row r="72" spans="1:4" x14ac:dyDescent="0.2">
      <c r="A72" s="33"/>
      <c r="B72" s="32"/>
      <c r="C72" s="32"/>
      <c r="D72" s="32"/>
    </row>
    <row r="73" spans="1:4" x14ac:dyDescent="0.2">
      <c r="A73" s="33"/>
      <c r="B73" s="32"/>
      <c r="C73" s="32"/>
      <c r="D73" s="32"/>
    </row>
    <row r="74" spans="1:4" x14ac:dyDescent="0.2">
      <c r="A74" s="33"/>
      <c r="B74" s="32"/>
      <c r="C74" s="32"/>
      <c r="D74" s="32"/>
    </row>
    <row r="75" spans="1:4" x14ac:dyDescent="0.2">
      <c r="A75" s="33"/>
      <c r="B75" s="32"/>
      <c r="C75" s="32"/>
      <c r="D75" s="32"/>
    </row>
    <row r="76" spans="1:4" x14ac:dyDescent="0.2">
      <c r="A76" s="33"/>
      <c r="B76" s="32"/>
      <c r="C76" s="32"/>
      <c r="D76" s="32"/>
    </row>
    <row r="77" spans="1:4" x14ac:dyDescent="0.2">
      <c r="A77" s="33"/>
      <c r="B77" s="32"/>
      <c r="C77" s="32"/>
      <c r="D77" s="32"/>
    </row>
    <row r="78" spans="1:4" x14ac:dyDescent="0.2">
      <c r="A78" s="33"/>
      <c r="B78" s="32"/>
      <c r="C78" s="32"/>
      <c r="D78" s="32"/>
    </row>
    <row r="79" spans="1:4" x14ac:dyDescent="0.2">
      <c r="A79" s="33"/>
      <c r="B79" s="32"/>
      <c r="C79" s="32"/>
      <c r="D79" s="32"/>
    </row>
    <row r="80" spans="1:4" x14ac:dyDescent="0.2">
      <c r="A80" s="33"/>
      <c r="B80" s="32"/>
      <c r="C80" s="32"/>
      <c r="D80" s="32"/>
    </row>
    <row r="81" spans="1:4" x14ac:dyDescent="0.2">
      <c r="A81" s="33"/>
      <c r="B81" s="32"/>
      <c r="C81" s="32"/>
      <c r="D81" s="32"/>
    </row>
    <row r="82" spans="1:4" x14ac:dyDescent="0.2">
      <c r="A82" s="33"/>
      <c r="B82" s="32"/>
      <c r="C82" s="32"/>
      <c r="D82" s="32"/>
    </row>
    <row r="83" spans="1:4" x14ac:dyDescent="0.2">
      <c r="A83" s="33"/>
      <c r="B83" s="32"/>
      <c r="C83" s="32"/>
      <c r="D83" s="32"/>
    </row>
    <row r="84" spans="1:4" x14ac:dyDescent="0.2">
      <c r="A84" s="33"/>
      <c r="B84" s="32"/>
      <c r="C84" s="32"/>
      <c r="D84" s="32"/>
    </row>
    <row r="85" spans="1:4" x14ac:dyDescent="0.2">
      <c r="A85" s="33"/>
      <c r="B85" s="32"/>
      <c r="C85" s="32"/>
      <c r="D85" s="32"/>
    </row>
    <row r="86" spans="1:4" x14ac:dyDescent="0.2">
      <c r="A86" s="33"/>
      <c r="B86" s="32"/>
      <c r="C86" s="32"/>
      <c r="D86" s="32"/>
    </row>
    <row r="87" spans="1:4" x14ac:dyDescent="0.2">
      <c r="A87" s="33"/>
      <c r="B87" s="32"/>
      <c r="C87" s="32"/>
      <c r="D87" s="32"/>
    </row>
    <row r="88" spans="1:4" x14ac:dyDescent="0.2">
      <c r="A88" s="33"/>
      <c r="B88" s="32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ColWidth="8.85546875" defaultRowHeight="14.25" x14ac:dyDescent="0.2"/>
  <cols>
    <col min="1" max="1" width="17" style="47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16384" width="8.85546875" style="8"/>
  </cols>
  <sheetData>
    <row r="1" spans="1:5" s="2" customFormat="1" ht="37.15" customHeight="1" x14ac:dyDescent="0.2">
      <c r="A1" s="24" t="s">
        <v>154</v>
      </c>
      <c r="B1" s="25" t="s">
        <v>155</v>
      </c>
    </row>
    <row r="2" spans="1:5" s="2" customFormat="1" ht="32.450000000000003" customHeight="1" x14ac:dyDescent="0.2">
      <c r="A2" s="34" t="s">
        <v>61</v>
      </c>
    </row>
    <row r="3" spans="1:5" x14ac:dyDescent="0.2">
      <c r="A3" s="46"/>
      <c r="B3" s="27"/>
      <c r="C3" s="27"/>
      <c r="D3" s="27"/>
    </row>
    <row r="4" spans="1:5" x14ac:dyDescent="0.2">
      <c r="A4" s="29"/>
      <c r="B4" s="17" t="s">
        <v>151</v>
      </c>
      <c r="C4" s="17" t="s">
        <v>152</v>
      </c>
      <c r="D4" s="17" t="s">
        <v>153</v>
      </c>
      <c r="E4" s="29" t="s">
        <v>175</v>
      </c>
    </row>
    <row r="5" spans="1:5" x14ac:dyDescent="0.2">
      <c r="A5" s="40">
        <f t="shared" ref="A5:A63" si="0">A6-1</f>
        <v>1960</v>
      </c>
      <c r="B5" s="20"/>
      <c r="C5" s="20"/>
      <c r="D5" s="20"/>
      <c r="E5" s="39"/>
    </row>
    <row r="6" spans="1:5" x14ac:dyDescent="0.2">
      <c r="A6" s="40">
        <f t="shared" si="0"/>
        <v>1961</v>
      </c>
      <c r="B6" s="20"/>
      <c r="C6" s="20"/>
      <c r="D6" s="20"/>
      <c r="E6" s="39"/>
    </row>
    <row r="7" spans="1:5" x14ac:dyDescent="0.2">
      <c r="A7" s="40">
        <f t="shared" si="0"/>
        <v>1962</v>
      </c>
      <c r="B7" s="20"/>
      <c r="C7" s="20"/>
      <c r="D7" s="20"/>
      <c r="E7" s="39"/>
    </row>
    <row r="8" spans="1:5" x14ac:dyDescent="0.2">
      <c r="A8" s="40">
        <f t="shared" si="0"/>
        <v>1963</v>
      </c>
      <c r="B8" s="20"/>
      <c r="C8" s="20"/>
      <c r="D8" s="20"/>
      <c r="E8" s="39"/>
    </row>
    <row r="9" spans="1:5" x14ac:dyDescent="0.2">
      <c r="A9" s="40">
        <f t="shared" si="0"/>
        <v>1964</v>
      </c>
      <c r="B9" s="20"/>
      <c r="C9" s="20"/>
      <c r="D9" s="20"/>
      <c r="E9" s="39"/>
    </row>
    <row r="10" spans="1:5" x14ac:dyDescent="0.2">
      <c r="A10" s="40">
        <f t="shared" si="0"/>
        <v>1965</v>
      </c>
      <c r="B10" s="20"/>
      <c r="C10" s="20"/>
      <c r="D10" s="20"/>
      <c r="E10" s="39"/>
    </row>
    <row r="11" spans="1:5" x14ac:dyDescent="0.2">
      <c r="A11" s="40">
        <f t="shared" si="0"/>
        <v>1966</v>
      </c>
      <c r="B11" s="31">
        <v>17.919285558278933</v>
      </c>
      <c r="C11" s="20"/>
      <c r="D11" s="20"/>
      <c r="E11" s="39"/>
    </row>
    <row r="12" spans="1:5" x14ac:dyDescent="0.2">
      <c r="A12" s="40">
        <f t="shared" si="0"/>
        <v>1967</v>
      </c>
      <c r="B12" s="31">
        <v>18.63923562952689</v>
      </c>
      <c r="C12" s="20"/>
      <c r="D12" s="20"/>
      <c r="E12" s="39"/>
    </row>
    <row r="13" spans="1:5" x14ac:dyDescent="0.2">
      <c r="A13" s="40">
        <f t="shared" si="0"/>
        <v>1968</v>
      </c>
      <c r="B13" s="31">
        <v>19.482288828337875</v>
      </c>
      <c r="C13" s="20"/>
      <c r="D13" s="20"/>
      <c r="E13" s="39"/>
    </row>
    <row r="14" spans="1:5" x14ac:dyDescent="0.2">
      <c r="A14" s="40">
        <f t="shared" si="0"/>
        <v>1969</v>
      </c>
      <c r="B14" s="31">
        <v>19.767844168425423</v>
      </c>
      <c r="C14" s="20"/>
      <c r="D14" s="20"/>
      <c r="E14" s="39"/>
    </row>
    <row r="15" spans="1:5" x14ac:dyDescent="0.2">
      <c r="A15" s="40">
        <f t="shared" si="0"/>
        <v>1970</v>
      </c>
      <c r="B15" s="31">
        <v>20.961847797229552</v>
      </c>
      <c r="C15" s="20"/>
      <c r="D15" s="20"/>
      <c r="E15" s="39"/>
    </row>
    <row r="16" spans="1:5" x14ac:dyDescent="0.2">
      <c r="A16" s="40">
        <f t="shared" si="0"/>
        <v>1971</v>
      </c>
      <c r="B16" s="31">
        <v>22.367641248518371</v>
      </c>
      <c r="C16" s="20"/>
      <c r="D16" s="20"/>
      <c r="E16" s="39"/>
    </row>
    <row r="17" spans="1:5" x14ac:dyDescent="0.2">
      <c r="A17" s="40">
        <f t="shared" si="0"/>
        <v>1972</v>
      </c>
      <c r="B17" s="31">
        <v>22.433090325737538</v>
      </c>
      <c r="C17" s="20"/>
      <c r="D17" s="20"/>
      <c r="E17" s="39"/>
    </row>
    <row r="18" spans="1:5" x14ac:dyDescent="0.2">
      <c r="A18" s="40">
        <f t="shared" si="0"/>
        <v>1973</v>
      </c>
      <c r="B18" s="31">
        <v>21.960140932196552</v>
      </c>
      <c r="C18" s="20"/>
      <c r="D18" s="20"/>
      <c r="E18" s="39"/>
    </row>
    <row r="19" spans="1:5" x14ac:dyDescent="0.2">
      <c r="A19" s="40">
        <f t="shared" si="0"/>
        <v>1974</v>
      </c>
      <c r="B19" s="31">
        <v>23.647480355804884</v>
      </c>
      <c r="C19" s="20"/>
      <c r="D19" s="20"/>
      <c r="E19" s="39"/>
    </row>
    <row r="20" spans="1:5" x14ac:dyDescent="0.2">
      <c r="A20" s="40">
        <f t="shared" si="0"/>
        <v>1975</v>
      </c>
      <c r="B20" s="31">
        <v>24.596472520574096</v>
      </c>
      <c r="C20" s="20"/>
      <c r="D20" s="20"/>
      <c r="E20" s="39"/>
    </row>
    <row r="21" spans="1:5" x14ac:dyDescent="0.2">
      <c r="A21" s="40">
        <f t="shared" si="0"/>
        <v>1976</v>
      </c>
      <c r="B21" s="31">
        <v>24.094766960710455</v>
      </c>
      <c r="C21" s="20"/>
      <c r="D21" s="20"/>
      <c r="E21" s="39"/>
    </row>
    <row r="22" spans="1:5" x14ac:dyDescent="0.2">
      <c r="A22" s="40">
        <f t="shared" si="0"/>
        <v>1977</v>
      </c>
      <c r="B22" s="31">
        <v>23.801381894835462</v>
      </c>
      <c r="C22" s="20"/>
      <c r="D22" s="20"/>
      <c r="E22" s="39"/>
    </row>
    <row r="23" spans="1:5" x14ac:dyDescent="0.2">
      <c r="A23" s="40">
        <f t="shared" si="0"/>
        <v>1978</v>
      </c>
      <c r="B23" s="31">
        <v>24.463089970169161</v>
      </c>
      <c r="C23" s="20"/>
      <c r="D23" s="20"/>
      <c r="E23" s="39"/>
    </row>
    <row r="24" spans="1:5" x14ac:dyDescent="0.2">
      <c r="A24" s="40">
        <f t="shared" si="0"/>
        <v>1979</v>
      </c>
      <c r="B24" s="31">
        <v>24.910790741145931</v>
      </c>
      <c r="C24" s="20"/>
      <c r="D24" s="20"/>
      <c r="E24" s="39"/>
    </row>
    <row r="25" spans="1:5" x14ac:dyDescent="0.2">
      <c r="A25" s="40">
        <f t="shared" si="0"/>
        <v>1980</v>
      </c>
      <c r="B25" s="31">
        <v>26.267499526028519</v>
      </c>
      <c r="C25" s="20"/>
      <c r="D25" s="20"/>
      <c r="E25" s="39"/>
    </row>
    <row r="26" spans="1:5" x14ac:dyDescent="0.2">
      <c r="A26" s="40">
        <f t="shared" si="0"/>
        <v>1981</v>
      </c>
      <c r="B26" s="31">
        <v>27.272562275965335</v>
      </c>
      <c r="C26" s="20"/>
      <c r="D26" s="20"/>
      <c r="E26" s="39"/>
    </row>
    <row r="27" spans="1:5" x14ac:dyDescent="0.2">
      <c r="A27" s="40">
        <f t="shared" si="0"/>
        <v>1982</v>
      </c>
      <c r="B27" s="31">
        <v>27.690987397295107</v>
      </c>
      <c r="C27" s="20"/>
      <c r="D27" s="20"/>
      <c r="E27" s="39"/>
    </row>
    <row r="28" spans="1:5" x14ac:dyDescent="0.2">
      <c r="A28" s="40">
        <f t="shared" si="0"/>
        <v>1983</v>
      </c>
      <c r="B28" s="31">
        <v>26.982475563336983</v>
      </c>
      <c r="C28" s="20"/>
      <c r="D28" s="20"/>
      <c r="E28" s="39"/>
    </row>
    <row r="29" spans="1:5" x14ac:dyDescent="0.2">
      <c r="A29" s="40">
        <f t="shared" si="0"/>
        <v>1984</v>
      </c>
      <c r="B29" s="31">
        <v>25.130650565485379</v>
      </c>
      <c r="C29" s="20"/>
      <c r="D29" s="20"/>
      <c r="E29" s="39"/>
    </row>
    <row r="30" spans="1:5" x14ac:dyDescent="0.2">
      <c r="A30" s="40">
        <f t="shared" si="0"/>
        <v>1985</v>
      </c>
      <c r="B30" s="31">
        <v>24.589919497556309</v>
      </c>
      <c r="C30" s="20"/>
      <c r="D30" s="20"/>
      <c r="E30" s="39"/>
    </row>
    <row r="31" spans="1:5" x14ac:dyDescent="0.2">
      <c r="A31" s="40">
        <f t="shared" si="0"/>
        <v>1986</v>
      </c>
      <c r="B31" s="31">
        <v>23.531632159069382</v>
      </c>
      <c r="C31" s="20"/>
      <c r="D31" s="20"/>
      <c r="E31" s="39"/>
    </row>
    <row r="32" spans="1:5" x14ac:dyDescent="0.2">
      <c r="A32" s="40">
        <f t="shared" si="0"/>
        <v>1987</v>
      </c>
      <c r="B32" s="31">
        <v>24.29856218442146</v>
      </c>
      <c r="C32" s="20"/>
      <c r="D32" s="20"/>
      <c r="E32" s="39"/>
    </row>
    <row r="33" spans="1:5" x14ac:dyDescent="0.2">
      <c r="A33" s="40">
        <f t="shared" si="0"/>
        <v>1988</v>
      </c>
      <c r="B33" s="31">
        <v>24.700968317554675</v>
      </c>
      <c r="C33" s="20"/>
      <c r="D33" s="20"/>
      <c r="E33" s="39"/>
    </row>
    <row r="34" spans="1:5" x14ac:dyDescent="0.2">
      <c r="A34" s="40">
        <f t="shared" si="0"/>
        <v>1989</v>
      </c>
      <c r="B34" s="31">
        <v>24.360437805907996</v>
      </c>
      <c r="C34" s="20"/>
      <c r="D34" s="20"/>
      <c r="E34" s="39"/>
    </row>
    <row r="35" spans="1:5" x14ac:dyDescent="0.2">
      <c r="A35" s="40">
        <f t="shared" si="0"/>
        <v>1990</v>
      </c>
      <c r="B35" s="31">
        <v>23.906647949815149</v>
      </c>
      <c r="C35" s="20"/>
      <c r="D35" s="20"/>
      <c r="E35" s="39"/>
    </row>
    <row r="36" spans="1:5" x14ac:dyDescent="0.2">
      <c r="A36" s="40">
        <f t="shared" si="0"/>
        <v>1991</v>
      </c>
      <c r="B36" s="31">
        <v>24.248134020398606</v>
      </c>
      <c r="C36" s="20"/>
      <c r="D36" s="20"/>
      <c r="E36" s="39"/>
    </row>
    <row r="37" spans="1:5" x14ac:dyDescent="0.2">
      <c r="A37" s="40">
        <f t="shared" si="0"/>
        <v>1992</v>
      </c>
      <c r="B37" s="31">
        <v>24.163013778772587</v>
      </c>
      <c r="C37" s="20"/>
      <c r="D37" s="20"/>
      <c r="E37" s="39"/>
    </row>
    <row r="38" spans="1:5" x14ac:dyDescent="0.2">
      <c r="A38" s="40">
        <f t="shared" si="0"/>
        <v>1993</v>
      </c>
      <c r="B38" s="31">
        <v>25.301088031225699</v>
      </c>
      <c r="C38" s="20"/>
      <c r="D38" s="20"/>
      <c r="E38" s="39"/>
    </row>
    <row r="39" spans="1:5" x14ac:dyDescent="0.2">
      <c r="A39" s="40">
        <f t="shared" si="0"/>
        <v>1994</v>
      </c>
      <c r="B39" s="31">
        <v>24.404149459470887</v>
      </c>
      <c r="C39" s="20"/>
      <c r="D39" s="20"/>
      <c r="E39" s="39"/>
    </row>
    <row r="40" spans="1:5" x14ac:dyDescent="0.2">
      <c r="A40" s="40">
        <f t="shared" si="0"/>
        <v>1995</v>
      </c>
      <c r="B40" s="31">
        <v>24.052106981011747</v>
      </c>
      <c r="C40" s="20"/>
      <c r="D40" s="20"/>
      <c r="E40" s="39"/>
    </row>
    <row r="41" spans="1:5" x14ac:dyDescent="0.2">
      <c r="A41" s="40">
        <f t="shared" si="0"/>
        <v>1996</v>
      </c>
      <c r="B41" s="31">
        <v>24.105442527003081</v>
      </c>
      <c r="C41" s="20"/>
      <c r="D41" s="20"/>
      <c r="E41" s="39"/>
    </row>
    <row r="42" spans="1:5" x14ac:dyDescent="0.2">
      <c r="A42" s="40">
        <f t="shared" si="0"/>
        <v>1997</v>
      </c>
      <c r="B42" s="31">
        <v>23.639223857000388</v>
      </c>
      <c r="C42" s="20"/>
      <c r="D42" s="20"/>
      <c r="E42" s="39"/>
    </row>
    <row r="43" spans="1:5" x14ac:dyDescent="0.2">
      <c r="A43" s="40">
        <f t="shared" si="0"/>
        <v>1998</v>
      </c>
      <c r="B43" s="31">
        <v>24.129080564052924</v>
      </c>
      <c r="C43" s="20"/>
      <c r="D43" s="20"/>
      <c r="E43" s="39"/>
    </row>
    <row r="44" spans="1:5" x14ac:dyDescent="0.2">
      <c r="A44" s="40">
        <f t="shared" si="0"/>
        <v>1999</v>
      </c>
      <c r="B44" s="31">
        <v>24.365999447451955</v>
      </c>
      <c r="C44" s="20"/>
      <c r="D44" s="20"/>
      <c r="E44" s="39"/>
    </row>
    <row r="45" spans="1:5" x14ac:dyDescent="0.2">
      <c r="A45" s="40">
        <f t="shared" si="0"/>
        <v>2000</v>
      </c>
      <c r="B45" s="31">
        <v>23.873776105725174</v>
      </c>
      <c r="C45" s="20"/>
      <c r="D45" s="20"/>
      <c r="E45" s="39"/>
    </row>
    <row r="46" spans="1:5" x14ac:dyDescent="0.2">
      <c r="A46" s="40">
        <f t="shared" si="0"/>
        <v>2001</v>
      </c>
      <c r="B46" s="31">
        <v>24.324948998414904</v>
      </c>
      <c r="C46" s="20"/>
      <c r="D46" s="20"/>
      <c r="E46" s="39"/>
    </row>
    <row r="47" spans="1:5" x14ac:dyDescent="0.2">
      <c r="A47" s="40">
        <f t="shared" si="0"/>
        <v>2002</v>
      </c>
      <c r="B47" s="31">
        <v>24.869049991101001</v>
      </c>
      <c r="C47" s="20"/>
      <c r="D47" s="20"/>
      <c r="E47" s="39"/>
    </row>
    <row r="48" spans="1:5" x14ac:dyDescent="0.2">
      <c r="A48" s="40">
        <f t="shared" si="0"/>
        <v>2003</v>
      </c>
      <c r="B48" s="31">
        <v>25.038019809974031</v>
      </c>
      <c r="C48" s="20"/>
      <c r="D48" s="20"/>
      <c r="E48" s="39"/>
    </row>
    <row r="49" spans="1:5" x14ac:dyDescent="0.2">
      <c r="A49" s="40">
        <f t="shared" si="0"/>
        <v>2004</v>
      </c>
      <c r="B49" s="31">
        <v>24.933914386511031</v>
      </c>
      <c r="C49" s="20"/>
      <c r="D49" s="20"/>
      <c r="E49" s="39"/>
    </row>
    <row r="50" spans="1:5" x14ac:dyDescent="0.2">
      <c r="A50" s="40">
        <f t="shared" si="0"/>
        <v>2005</v>
      </c>
      <c r="B50" s="31">
        <v>24.498670856704734</v>
      </c>
      <c r="C50" s="20"/>
      <c r="D50" s="20"/>
      <c r="E50" s="39"/>
    </row>
    <row r="51" spans="1:5" x14ac:dyDescent="0.2">
      <c r="A51" s="40">
        <f t="shared" si="0"/>
        <v>2006</v>
      </c>
      <c r="B51" s="31">
        <v>24.20351194226814</v>
      </c>
      <c r="C51" s="20"/>
      <c r="D51" s="20"/>
      <c r="E51" s="39"/>
    </row>
    <row r="52" spans="1:5" x14ac:dyDescent="0.2">
      <c r="A52" s="40">
        <f t="shared" si="0"/>
        <v>2007</v>
      </c>
      <c r="B52" s="31">
        <v>24.337994473342938</v>
      </c>
      <c r="C52" s="20"/>
      <c r="D52" s="20"/>
      <c r="E52" s="39"/>
    </row>
    <row r="53" spans="1:5" x14ac:dyDescent="0.2">
      <c r="A53" s="40">
        <f t="shared" si="0"/>
        <v>2008</v>
      </c>
      <c r="B53" s="31">
        <v>25.100889828861984</v>
      </c>
      <c r="C53" s="20"/>
      <c r="D53" s="20"/>
      <c r="E53" s="39"/>
    </row>
    <row r="54" spans="1:5" x14ac:dyDescent="0.2">
      <c r="A54" s="40">
        <f t="shared" si="0"/>
        <v>2009</v>
      </c>
      <c r="B54" s="31">
        <v>27.935020494813728</v>
      </c>
      <c r="C54" s="20"/>
      <c r="D54" s="20"/>
      <c r="E54" s="39"/>
    </row>
    <row r="55" spans="1:5" x14ac:dyDescent="0.2">
      <c r="A55" s="40">
        <f t="shared" si="0"/>
        <v>2010</v>
      </c>
      <c r="B55" s="31">
        <v>27.365833833077662</v>
      </c>
      <c r="C55" s="20"/>
      <c r="D55" s="20"/>
      <c r="E55" s="39"/>
    </row>
    <row r="56" spans="1:5" x14ac:dyDescent="0.2">
      <c r="A56" s="40">
        <f t="shared" si="0"/>
        <v>2011</v>
      </c>
      <c r="B56" s="31">
        <v>26.564633696004122</v>
      </c>
      <c r="C56" s="20"/>
      <c r="D56" s="20"/>
      <c r="E56" s="39"/>
    </row>
    <row r="57" spans="1:5" x14ac:dyDescent="0.2">
      <c r="A57" s="40">
        <f t="shared" si="0"/>
        <v>2012</v>
      </c>
      <c r="B57" s="31">
        <v>26.471476019550376</v>
      </c>
      <c r="C57" s="20"/>
      <c r="D57" s="20"/>
      <c r="E57" s="39"/>
    </row>
    <row r="58" spans="1:5" x14ac:dyDescent="0.2">
      <c r="A58" s="40">
        <f t="shared" si="0"/>
        <v>2013</v>
      </c>
      <c r="B58" s="31">
        <v>26.007513174484643</v>
      </c>
      <c r="C58" s="20"/>
      <c r="D58" s="20"/>
      <c r="E58" s="39"/>
    </row>
    <row r="59" spans="1:5" x14ac:dyDescent="0.2">
      <c r="A59" s="40">
        <f t="shared" si="0"/>
        <v>2014</v>
      </c>
      <c r="B59" s="31">
        <v>25.78563622918838</v>
      </c>
      <c r="C59" s="20"/>
      <c r="D59" s="20"/>
      <c r="E59" s="39"/>
    </row>
    <row r="60" spans="1:5" x14ac:dyDescent="0.2">
      <c r="A60" s="40">
        <f t="shared" si="0"/>
        <v>2015</v>
      </c>
      <c r="B60" s="31">
        <v>25.46922050957691</v>
      </c>
      <c r="C60" s="20"/>
      <c r="D60" s="20"/>
      <c r="E60" s="39"/>
    </row>
    <row r="61" spans="1:5" x14ac:dyDescent="0.2">
      <c r="A61" s="40">
        <f t="shared" si="0"/>
        <v>2016</v>
      </c>
      <c r="B61" s="31">
        <v>24.868488970532422</v>
      </c>
      <c r="C61" s="20"/>
      <c r="D61" s="20"/>
      <c r="E61" s="39"/>
    </row>
    <row r="62" spans="1:5" x14ac:dyDescent="0.2">
      <c r="A62" s="40">
        <f t="shared" si="0"/>
        <v>2017</v>
      </c>
      <c r="B62" s="31">
        <v>24.623075840901546</v>
      </c>
      <c r="C62" s="20"/>
      <c r="D62" s="20"/>
      <c r="E62" s="39"/>
    </row>
    <row r="63" spans="1:5" x14ac:dyDescent="0.2">
      <c r="A63" s="40">
        <f t="shared" si="0"/>
        <v>2018</v>
      </c>
      <c r="B63" s="31">
        <v>24.346446988673854</v>
      </c>
      <c r="C63" s="20"/>
      <c r="D63" s="20"/>
      <c r="E63" s="39"/>
    </row>
    <row r="64" spans="1:5" x14ac:dyDescent="0.2">
      <c r="A64" s="40">
        <f>A65-1</f>
        <v>2019</v>
      </c>
      <c r="B64" s="31">
        <v>24.037858476976837</v>
      </c>
      <c r="C64" s="20"/>
      <c r="D64" s="20"/>
      <c r="E64" s="39">
        <v>-999999999999</v>
      </c>
    </row>
    <row r="65" spans="1:5" x14ac:dyDescent="0.2">
      <c r="A65" s="47">
        <v>2020</v>
      </c>
      <c r="B65" s="31">
        <v>25.727050191978751</v>
      </c>
      <c r="C65" s="31">
        <v>25.738552565807403</v>
      </c>
      <c r="D65" s="31">
        <v>25.740561253058996</v>
      </c>
      <c r="E65" s="32">
        <f>-E64</f>
        <v>999999999999</v>
      </c>
    </row>
    <row r="66" spans="1:5" x14ac:dyDescent="0.2">
      <c r="A66" s="47">
        <v>2021</v>
      </c>
      <c r="B66" s="31">
        <v>25.254305730018089</v>
      </c>
      <c r="C66" s="31">
        <v>25.264464947475368</v>
      </c>
      <c r="D66" s="31">
        <v>25.26615629310297</v>
      </c>
      <c r="E66" s="32"/>
    </row>
    <row r="67" spans="1:5" x14ac:dyDescent="0.2">
      <c r="A67" s="47">
        <v>2022</v>
      </c>
      <c r="B67" s="31">
        <v>24.913069404995749</v>
      </c>
      <c r="C67" s="31">
        <v>24.923030572451296</v>
      </c>
      <c r="D67" s="31">
        <v>24.924640461301973</v>
      </c>
      <c r="E67" s="32"/>
    </row>
    <row r="68" spans="1:5" x14ac:dyDescent="0.2">
      <c r="A68" s="47">
        <v>2023</v>
      </c>
      <c r="B68" s="31">
        <v>24.544751656159693</v>
      </c>
      <c r="C68" s="31">
        <v>24.554775327668182</v>
      </c>
      <c r="D68" s="31">
        <v>24.556345494826708</v>
      </c>
      <c r="E68" s="32"/>
    </row>
    <row r="69" spans="1:5" x14ac:dyDescent="0.2">
      <c r="A69" s="47">
        <v>2024</v>
      </c>
      <c r="B69" s="31">
        <v>24.334055008120146</v>
      </c>
      <c r="C69" s="31">
        <v>24.344552494891385</v>
      </c>
      <c r="D69" s="31">
        <v>24.34613301733188</v>
      </c>
      <c r="E69" s="32"/>
    </row>
    <row r="70" spans="1:5" x14ac:dyDescent="0.2">
      <c r="A70" s="47">
        <v>2025</v>
      </c>
      <c r="B70" s="32">
        <v>24.357948151009687</v>
      </c>
      <c r="C70" s="32">
        <v>24.369318529180479</v>
      </c>
      <c r="D70" s="32">
        <v>24.370914172763335</v>
      </c>
      <c r="E70" s="32"/>
    </row>
    <row r="71" spans="1:5" x14ac:dyDescent="0.2">
      <c r="A71" s="47">
        <v>2026</v>
      </c>
      <c r="B71" s="32">
        <v>24.433287233677639</v>
      </c>
      <c r="C71" s="32">
        <v>24.382867138536753</v>
      </c>
      <c r="D71" s="32">
        <v>24.384505049443888</v>
      </c>
      <c r="E71" s="32"/>
    </row>
    <row r="72" spans="1:5" x14ac:dyDescent="0.2">
      <c r="A72" s="47">
        <v>2027</v>
      </c>
      <c r="B72" s="32">
        <v>24.482105190564301</v>
      </c>
      <c r="C72" s="32">
        <v>24.372016400854179</v>
      </c>
      <c r="D72" s="32">
        <v>24.373705607518044</v>
      </c>
      <c r="E72" s="32"/>
    </row>
    <row r="73" spans="1:5" x14ac:dyDescent="0.2">
      <c r="A73" s="47">
        <v>2028</v>
      </c>
      <c r="B73" s="32">
        <v>24.596837579739976</v>
      </c>
      <c r="C73" s="32">
        <v>24.428359643112259</v>
      </c>
      <c r="D73" s="32">
        <v>24.430117915644324</v>
      </c>
      <c r="E73" s="32"/>
    </row>
    <row r="74" spans="1:5" x14ac:dyDescent="0.2">
      <c r="A74" s="47">
        <v>2029</v>
      </c>
      <c r="B74" s="32">
        <v>24.706103854917792</v>
      </c>
      <c r="C74" s="32">
        <v>24.480823736120495</v>
      </c>
      <c r="D74" s="32">
        <v>24.48265567312697</v>
      </c>
      <c r="E74" s="32"/>
    </row>
    <row r="75" spans="1:5" x14ac:dyDescent="0.2">
      <c r="A75" s="47">
        <v>2030</v>
      </c>
      <c r="B75" s="32">
        <v>24.613454936554504</v>
      </c>
      <c r="C75" s="32">
        <v>24.334616873723611</v>
      </c>
      <c r="D75" s="32">
        <v>24.336509365237248</v>
      </c>
      <c r="E75" s="32"/>
    </row>
    <row r="76" spans="1:5" x14ac:dyDescent="0.2">
      <c r="A76" s="47">
        <v>2031</v>
      </c>
      <c r="B76" s="32">
        <v>24.736585332591858</v>
      </c>
      <c r="C76" s="32">
        <v>24.403522994896402</v>
      </c>
      <c r="D76" s="32">
        <v>24.405511135400562</v>
      </c>
      <c r="E76" s="32"/>
    </row>
    <row r="77" spans="1:5" x14ac:dyDescent="0.2">
      <c r="A77" s="47">
        <v>2032</v>
      </c>
      <c r="B77" s="32">
        <v>24.840320866301749</v>
      </c>
      <c r="C77" s="32">
        <v>24.453597165370848</v>
      </c>
      <c r="D77" s="32">
        <v>24.455686551148609</v>
      </c>
      <c r="E77" s="32"/>
    </row>
    <row r="78" spans="1:5" x14ac:dyDescent="0.2">
      <c r="A78" s="47">
        <v>2033</v>
      </c>
      <c r="B78" s="32">
        <v>24.988157754182179</v>
      </c>
      <c r="C78" s="32">
        <v>24.547586658582105</v>
      </c>
      <c r="D78" s="32">
        <v>24.549793758104343</v>
      </c>
      <c r="E78" s="32"/>
    </row>
    <row r="79" spans="1:5" x14ac:dyDescent="0.2">
      <c r="A79" s="47">
        <v>2034</v>
      </c>
      <c r="B79" s="32">
        <v>25.124198668758808</v>
      </c>
      <c r="C79" s="32">
        <v>24.630122357421538</v>
      </c>
      <c r="D79" s="32">
        <v>24.632454828222489</v>
      </c>
      <c r="E79" s="32"/>
    </row>
    <row r="80" spans="1:5" x14ac:dyDescent="0.2">
      <c r="A80" s="47">
        <v>2035</v>
      </c>
      <c r="B80" s="32">
        <v>24.962179703126779</v>
      </c>
      <c r="C80" s="32">
        <v>24.419993312159754</v>
      </c>
      <c r="D80" s="32">
        <v>24.422409347617428</v>
      </c>
      <c r="E80" s="32"/>
    </row>
    <row r="81" spans="1:5" x14ac:dyDescent="0.2">
      <c r="A81" s="47">
        <v>2036</v>
      </c>
      <c r="B81" s="32">
        <v>25.07379471871813</v>
      </c>
      <c r="C81" s="32">
        <v>24.480031661264018</v>
      </c>
      <c r="D81" s="32">
        <v>24.482582733874558</v>
      </c>
      <c r="E81" s="32"/>
    </row>
    <row r="82" spans="1:5" x14ac:dyDescent="0.2">
      <c r="A82" s="47">
        <v>2037</v>
      </c>
      <c r="B82" s="32">
        <v>25.162878637814153</v>
      </c>
      <c r="C82" s="32">
        <v>24.517382696255517</v>
      </c>
      <c r="D82" s="32">
        <v>24.520060090408975</v>
      </c>
      <c r="E82" s="32"/>
    </row>
    <row r="83" spans="1:5" x14ac:dyDescent="0.2">
      <c r="A83" s="47">
        <v>2038</v>
      </c>
      <c r="B83" s="32">
        <v>25.254244303540702</v>
      </c>
      <c r="C83" s="32">
        <v>24.556999730432626</v>
      </c>
      <c r="D83" s="32">
        <v>24.559811804643811</v>
      </c>
      <c r="E83" s="32"/>
    </row>
    <row r="84" spans="1:5" x14ac:dyDescent="0.2">
      <c r="A84" s="47">
        <v>2039</v>
      </c>
      <c r="B84" s="32">
        <v>25.325416713804277</v>
      </c>
      <c r="C84" s="32">
        <v>24.576975089573576</v>
      </c>
      <c r="D84" s="32">
        <v>24.579921981884802</v>
      </c>
      <c r="E84" s="32"/>
    </row>
    <row r="85" spans="1:5" x14ac:dyDescent="0.2">
      <c r="A85" s="47">
        <v>2040</v>
      </c>
      <c r="B85" s="32">
        <v>25.149674650716069</v>
      </c>
      <c r="C85" s="32">
        <v>24.356575211636599</v>
      </c>
      <c r="D85" s="32">
        <v>24.359617521244463</v>
      </c>
      <c r="E85" s="32"/>
    </row>
    <row r="86" spans="1:5" x14ac:dyDescent="0.2">
      <c r="A86" s="47">
        <v>2041</v>
      </c>
      <c r="B86" s="32">
        <v>25.216634663749076</v>
      </c>
      <c r="C86" s="32">
        <v>24.374035265578925</v>
      </c>
      <c r="D86" s="32">
        <v>24.377237143232961</v>
      </c>
      <c r="E86" s="32"/>
    </row>
    <row r="87" spans="1:5" x14ac:dyDescent="0.2">
      <c r="A87" s="47">
        <v>2042</v>
      </c>
      <c r="B87" s="32">
        <v>25.28927089090292</v>
      </c>
      <c r="C87" s="32">
        <v>24.396927804686865</v>
      </c>
      <c r="D87" s="32">
        <v>24.400292211547537</v>
      </c>
      <c r="E87" s="32"/>
    </row>
    <row r="88" spans="1:5" x14ac:dyDescent="0.2">
      <c r="A88" s="47">
        <v>2043</v>
      </c>
      <c r="B88" s="32">
        <v>25.349427920773977</v>
      </c>
      <c r="C88" s="32">
        <v>24.408205404325756</v>
      </c>
      <c r="D88" s="32">
        <v>24.411736273361672</v>
      </c>
      <c r="E88" s="32"/>
    </row>
    <row r="89" spans="1:5" x14ac:dyDescent="0.2">
      <c r="A89" s="47">
        <v>2044</v>
      </c>
      <c r="B89" s="32">
        <v>25.401319981850563</v>
      </c>
      <c r="C89" s="32">
        <v>24.412721486045037</v>
      </c>
      <c r="D89" s="32">
        <v>24.416431165026349</v>
      </c>
      <c r="E89" s="32"/>
    </row>
    <row r="90" spans="1:5" x14ac:dyDescent="0.2">
      <c r="A90" s="47">
        <v>2045</v>
      </c>
      <c r="B90" s="32">
        <v>25.194018591331286</v>
      </c>
      <c r="C90" s="32">
        <v>24.167573349885117</v>
      </c>
      <c r="D90" s="32">
        <v>24.171411721764208</v>
      </c>
      <c r="E90" s="32"/>
    </row>
    <row r="91" spans="1:5" x14ac:dyDescent="0.2">
      <c r="A91" s="47">
        <v>2046</v>
      </c>
      <c r="B91" s="32">
        <v>25.229843257223944</v>
      </c>
      <c r="C91" s="32">
        <v>24.160098612388985</v>
      </c>
      <c r="D91" s="32">
        <v>24.164148715481662</v>
      </c>
      <c r="E91" s="32"/>
    </row>
    <row r="92" spans="1:5" x14ac:dyDescent="0.2">
      <c r="A92" s="47">
        <v>2047</v>
      </c>
      <c r="B92" s="32">
        <v>25.258159937889364</v>
      </c>
      <c r="C92" s="32">
        <v>24.146266390691903</v>
      </c>
      <c r="D92" s="32">
        <v>24.150545689356033</v>
      </c>
      <c r="E92" s="32"/>
    </row>
    <row r="93" spans="1:5" x14ac:dyDescent="0.2">
      <c r="A93" s="47">
        <v>2048</v>
      </c>
      <c r="B93" s="32">
        <v>25.261834035421099</v>
      </c>
      <c r="C93" s="32">
        <v>24.109975622916817</v>
      </c>
      <c r="D93" s="32">
        <v>24.114514256056633</v>
      </c>
      <c r="E93" s="32"/>
    </row>
    <row r="94" spans="1:5" x14ac:dyDescent="0.2">
      <c r="A94" s="47">
        <v>2049</v>
      </c>
      <c r="B94" s="32">
        <v>25.273359693697472</v>
      </c>
      <c r="C94" s="32">
        <v>24.083120238182815</v>
      </c>
      <c r="D94" s="32">
        <v>24.088002679543376</v>
      </c>
      <c r="E94" s="32"/>
    </row>
    <row r="95" spans="1:5" x14ac:dyDescent="0.2">
      <c r="A95" s="47">
        <v>2050</v>
      </c>
      <c r="B95" s="32">
        <v>25.065813458431506</v>
      </c>
      <c r="C95" s="32">
        <v>23.846663971303936</v>
      </c>
      <c r="D95" s="32">
        <v>23.851975124796436</v>
      </c>
      <c r="E95" s="32"/>
    </row>
    <row r="96" spans="1:5" x14ac:dyDescent="0.2">
      <c r="A96" s="47">
        <v>2051</v>
      </c>
      <c r="B96" s="32">
        <v>25.069097722160905</v>
      </c>
      <c r="C96" s="32">
        <v>23.815154468098832</v>
      </c>
      <c r="D96" s="32">
        <v>23.821232517454689</v>
      </c>
      <c r="E96" s="32"/>
    </row>
    <row r="97" spans="1:5" x14ac:dyDescent="0.2">
      <c r="A97" s="47">
        <v>2052</v>
      </c>
      <c r="B97" s="32">
        <v>25.056363365702627</v>
      </c>
      <c r="C97" s="32">
        <v>23.808671102224221</v>
      </c>
      <c r="D97" s="32">
        <v>23.775760756191954</v>
      </c>
      <c r="E97" s="32"/>
    </row>
    <row r="98" spans="1:5" x14ac:dyDescent="0.2">
      <c r="A98" s="47">
        <v>2053</v>
      </c>
      <c r="B98" s="32">
        <v>25.017008896221093</v>
      </c>
      <c r="C98" s="32">
        <v>23.775529247274672</v>
      </c>
      <c r="D98" s="32">
        <v>23.705670230497063</v>
      </c>
      <c r="E98" s="32"/>
    </row>
    <row r="99" spans="1:5" x14ac:dyDescent="0.2">
      <c r="A99" s="47">
        <v>2054</v>
      </c>
      <c r="B99" s="32">
        <v>24.979392391809263</v>
      </c>
      <c r="C99" s="32">
        <v>23.744191406043797</v>
      </c>
      <c r="D99" s="32">
        <v>23.638432963767851</v>
      </c>
      <c r="E99" s="32"/>
    </row>
    <row r="100" spans="1:5" x14ac:dyDescent="0.2">
      <c r="A100" s="47">
        <v>2055</v>
      </c>
      <c r="B100" s="32">
        <v>24.815456808252506</v>
      </c>
      <c r="C100" s="32">
        <v>23.590525949611678</v>
      </c>
      <c r="D100" s="32">
        <v>23.450511254572117</v>
      </c>
      <c r="E100" s="32"/>
    </row>
    <row r="101" spans="1:5" x14ac:dyDescent="0.2">
      <c r="A101" s="47">
        <v>2056</v>
      </c>
      <c r="B101" s="32">
        <v>24.787997895588973</v>
      </c>
      <c r="C101" s="32">
        <v>23.568201561855968</v>
      </c>
      <c r="D101" s="32">
        <v>23.394475703606123</v>
      </c>
      <c r="E101" s="32"/>
    </row>
    <row r="102" spans="1:5" x14ac:dyDescent="0.2">
      <c r="A102" s="47">
        <v>2057</v>
      </c>
      <c r="B102" s="32">
        <v>24.750675395247157</v>
      </c>
      <c r="C102" s="32">
        <v>23.535280865664898</v>
      </c>
      <c r="D102" s="32">
        <v>23.328694440237101</v>
      </c>
      <c r="E102" s="32"/>
    </row>
    <row r="103" spans="1:5" x14ac:dyDescent="0.2">
      <c r="A103" s="47">
        <v>2058</v>
      </c>
      <c r="B103" s="32">
        <v>24.710130981028883</v>
      </c>
      <c r="C103" s="32">
        <v>23.498257605329155</v>
      </c>
      <c r="D103" s="32">
        <v>23.259543071096186</v>
      </c>
      <c r="E103" s="32"/>
    </row>
    <row r="104" spans="1:5" x14ac:dyDescent="0.2">
      <c r="A104" s="47">
        <v>2059</v>
      </c>
      <c r="B104" s="32">
        <v>24.681919964239899</v>
      </c>
      <c r="C104" s="32">
        <v>23.472326190550717</v>
      </c>
      <c r="D104" s="32">
        <v>23.202043226266593</v>
      </c>
      <c r="E104" s="32"/>
    </row>
    <row r="105" spans="1:5" x14ac:dyDescent="0.2">
      <c r="A105" s="47">
        <v>2060</v>
      </c>
      <c r="B105" s="32">
        <v>24.593691730401748</v>
      </c>
      <c r="C105" s="32">
        <v>23.387440097858082</v>
      </c>
      <c r="D105" s="32">
        <v>23.086519934881498</v>
      </c>
      <c r="E105" s="32"/>
    </row>
    <row r="106" spans="1:5" x14ac:dyDescent="0.2">
      <c r="A106" s="47">
        <v>2061</v>
      </c>
      <c r="B106" s="32">
        <v>24.573788762872635</v>
      </c>
      <c r="C106" s="32">
        <v>23.367733865072822</v>
      </c>
      <c r="D106" s="32">
        <v>23.036110823188462</v>
      </c>
      <c r="E106" s="32"/>
    </row>
    <row r="107" spans="1:5" x14ac:dyDescent="0.2">
      <c r="A107" s="47">
        <v>2062</v>
      </c>
      <c r="B107" s="32">
        <v>24.559798918119888</v>
      </c>
      <c r="C107" s="32">
        <v>23.352600059447454</v>
      </c>
      <c r="D107" s="32">
        <v>22.990458963636836</v>
      </c>
      <c r="E107" s="32"/>
    </row>
    <row r="108" spans="1:5" x14ac:dyDescent="0.2">
      <c r="A108" s="47">
        <v>2063</v>
      </c>
      <c r="B108" s="32">
        <v>24.538320042452426</v>
      </c>
      <c r="C108" s="32">
        <v>23.329293521817405</v>
      </c>
      <c r="D108" s="32">
        <v>22.936887313360764</v>
      </c>
      <c r="E108" s="32"/>
    </row>
    <row r="109" spans="1:5" x14ac:dyDescent="0.2">
      <c r="A109" s="47">
        <v>2064</v>
      </c>
      <c r="B109" s="32">
        <v>24.53613259950604</v>
      </c>
      <c r="C109" s="32">
        <v>23.324078060333985</v>
      </c>
      <c r="D109" s="32">
        <v>22.90147078195556</v>
      </c>
      <c r="E109" s="32"/>
    </row>
    <row r="110" spans="1:5" x14ac:dyDescent="0.2">
      <c r="A110" s="47">
        <v>2065</v>
      </c>
      <c r="B110" s="32">
        <v>24.381001224904079</v>
      </c>
      <c r="C110" s="32">
        <v>23.170769061823833</v>
      </c>
      <c r="D110" s="32">
        <v>22.719739205278209</v>
      </c>
      <c r="E110" s="32"/>
    </row>
    <row r="111" spans="1:5" x14ac:dyDescent="0.2">
      <c r="A111" s="47">
        <v>2066</v>
      </c>
      <c r="B111" s="32">
        <v>24.382479576957333</v>
      </c>
      <c r="C111" s="32">
        <v>23.168501812653624</v>
      </c>
      <c r="D111" s="32">
        <v>22.687784227430946</v>
      </c>
      <c r="E111" s="32"/>
    </row>
    <row r="112" spans="1:5" x14ac:dyDescent="0.2">
      <c r="A112" s="47">
        <v>2067</v>
      </c>
      <c r="B112" s="32">
        <v>24.384356469764253</v>
      </c>
      <c r="C112" s="32">
        <v>23.16605446976568</v>
      </c>
      <c r="D112" s="32">
        <v>22.65583081234351</v>
      </c>
      <c r="E112" s="32"/>
    </row>
    <row r="113" spans="1:5" x14ac:dyDescent="0.2">
      <c r="A113" s="47">
        <v>2068</v>
      </c>
      <c r="B113" s="32">
        <v>24.400341732203881</v>
      </c>
      <c r="C113" s="32">
        <v>23.177160532773446</v>
      </c>
      <c r="D113" s="32">
        <v>22.637599782415947</v>
      </c>
      <c r="E113" s="32"/>
    </row>
    <row r="114" spans="1:5" x14ac:dyDescent="0.2">
      <c r="A114" s="47">
        <v>2069</v>
      </c>
      <c r="B114" s="32">
        <v>24.420152775496966</v>
      </c>
      <c r="C114" s="32">
        <v>23.192240046609541</v>
      </c>
      <c r="D114" s="32">
        <v>22.623806388572191</v>
      </c>
      <c r="E114" s="32"/>
    </row>
    <row r="115" spans="1:5" x14ac:dyDescent="0.2">
      <c r="A115" s="47">
        <v>2070</v>
      </c>
      <c r="B115" s="32">
        <v>24.374243033730551</v>
      </c>
      <c r="C115" s="32">
        <v>23.144518838899874</v>
      </c>
      <c r="D115" s="32">
        <v>22.548747371459971</v>
      </c>
      <c r="E115" s="32"/>
    </row>
    <row r="116" spans="1:5" x14ac:dyDescent="0.2">
      <c r="A116" s="47">
        <v>2071</v>
      </c>
      <c r="B116" s="32">
        <v>24.396934046808187</v>
      </c>
      <c r="C116" s="32">
        <v>23.163676410763117</v>
      </c>
      <c r="D116" s="32">
        <v>22.540517028184496</v>
      </c>
      <c r="E116" s="32"/>
    </row>
    <row r="117" spans="1:5" x14ac:dyDescent="0.2">
      <c r="A117" s="47">
        <v>2072</v>
      </c>
      <c r="B117" s="32">
        <v>24.420814786607163</v>
      </c>
      <c r="C117" s="32">
        <v>23.184445838902413</v>
      </c>
      <c r="D117" s="32">
        <v>22.534678282941538</v>
      </c>
      <c r="E117" s="32"/>
    </row>
    <row r="118" spans="1:5" x14ac:dyDescent="0.2">
      <c r="A118" s="47">
        <v>2073</v>
      </c>
      <c r="B118" s="32">
        <v>24.438284549376853</v>
      </c>
      <c r="C118" s="32">
        <v>23.199757226621013</v>
      </c>
      <c r="D118" s="32">
        <v>22.524413770543799</v>
      </c>
      <c r="E118" s="32"/>
    </row>
    <row r="119" spans="1:5" x14ac:dyDescent="0.2">
      <c r="A119" s="47">
        <v>2074</v>
      </c>
      <c r="B119" s="32">
        <v>24.471072279009366</v>
      </c>
      <c r="C119" s="32">
        <v>23.230768792345561</v>
      </c>
      <c r="D119" s="32">
        <v>22.530790909292641</v>
      </c>
      <c r="E119" s="32"/>
    </row>
    <row r="120" spans="1:5" x14ac:dyDescent="0.2">
      <c r="A120" s="47">
        <v>2075</v>
      </c>
      <c r="B120" s="32">
        <v>24.35219738908614</v>
      </c>
      <c r="C120" s="32">
        <v>23.116769317338626</v>
      </c>
      <c r="D120" s="32">
        <v>22.395697364552809</v>
      </c>
    </row>
    <row r="121" spans="1:5" x14ac:dyDescent="0.2">
      <c r="A121" s="47">
        <v>2076</v>
      </c>
      <c r="B121" s="32">
        <v>24.384930622409268</v>
      </c>
      <c r="C121" s="32">
        <v>23.150094090179618</v>
      </c>
      <c r="D121" s="32">
        <v>22.407205020280745</v>
      </c>
    </row>
    <row r="122" spans="1:5" x14ac:dyDescent="0.2">
      <c r="A122" s="47">
        <v>2077</v>
      </c>
      <c r="B122" s="32">
        <v>24.412090685831075</v>
      </c>
      <c r="C122" s="32">
        <v>23.178578266952549</v>
      </c>
      <c r="D122" s="32">
        <v>22.415183773196958</v>
      </c>
    </row>
    <row r="123" spans="1:5" x14ac:dyDescent="0.2">
      <c r="A123" s="47">
        <v>2078</v>
      </c>
      <c r="B123" s="32">
        <v>24.449084741170349</v>
      </c>
      <c r="C123" s="32">
        <v>23.217456675857239</v>
      </c>
      <c r="D123" s="32">
        <v>22.434845473692828</v>
      </c>
    </row>
    <row r="124" spans="1:5" x14ac:dyDescent="0.2">
      <c r="A124" s="47">
        <v>2079</v>
      </c>
      <c r="B124" s="32">
        <v>24.493011739182037</v>
      </c>
      <c r="C124" s="32">
        <v>23.263872970313308</v>
      </c>
      <c r="D124" s="32">
        <v>22.463391511797791</v>
      </c>
    </row>
    <row r="125" spans="1:5" x14ac:dyDescent="0.2">
      <c r="A125" s="47">
        <v>2080</v>
      </c>
      <c r="B125" s="32">
        <v>24.475345398686606</v>
      </c>
      <c r="C125" s="32">
        <v>23.251480249978378</v>
      </c>
      <c r="D125" s="32">
        <v>22.435266380055563</v>
      </c>
    </row>
    <row r="126" spans="1:5" x14ac:dyDescent="0.2">
      <c r="A126" s="47">
        <v>2081</v>
      </c>
      <c r="B126" s="32">
        <v>24.519893341674333</v>
      </c>
      <c r="C126" s="32">
        <v>23.299567697959006</v>
      </c>
      <c r="D126" s="32">
        <v>22.467881727656767</v>
      </c>
    </row>
    <row r="127" spans="1:5" x14ac:dyDescent="0.2">
      <c r="A127" s="47">
        <v>2082</v>
      </c>
      <c r="B127" s="32">
        <v>24.559725635022332</v>
      </c>
      <c r="C127" s="32">
        <v>23.343179390384901</v>
      </c>
      <c r="D127" s="32">
        <v>22.497025055150026</v>
      </c>
    </row>
    <row r="128" spans="1:5" x14ac:dyDescent="0.2">
      <c r="A128" s="47">
        <v>2083</v>
      </c>
      <c r="B128" s="32">
        <v>24.593583485424677</v>
      </c>
      <c r="C128" s="32">
        <v>23.381118068243552</v>
      </c>
      <c r="D128" s="32">
        <v>22.521425132357528</v>
      </c>
    </row>
    <row r="129" spans="1:4" x14ac:dyDescent="0.2">
      <c r="A129" s="47">
        <v>2084</v>
      </c>
      <c r="B129" s="32">
        <v>24.630352849416997</v>
      </c>
      <c r="C129" s="32">
        <v>23.421840382805396</v>
      </c>
      <c r="D129" s="32">
        <v>22.54928781348497</v>
      </c>
    </row>
    <row r="130" spans="1:4" x14ac:dyDescent="0.2">
      <c r="A130" s="47">
        <v>2085</v>
      </c>
      <c r="B130" s="32">
        <v>24.511885752167238</v>
      </c>
      <c r="C130" s="32">
        <v>23.312416970571327</v>
      </c>
      <c r="D130" s="32">
        <v>22.429452281676504</v>
      </c>
    </row>
    <row r="131" spans="1:4" x14ac:dyDescent="0.2">
      <c r="A131" s="47">
        <v>2086</v>
      </c>
      <c r="B131" s="32">
        <v>24.529529989577057</v>
      </c>
      <c r="C131" s="32">
        <v>23.334213388593444</v>
      </c>
      <c r="D131" s="32">
        <v>22.439419375138819</v>
      </c>
    </row>
    <row r="132" spans="1:4" x14ac:dyDescent="0.2">
      <c r="A132" s="47">
        <v>2087</v>
      </c>
      <c r="B132" s="32">
        <v>24.531451708160613</v>
      </c>
      <c r="C132" s="32">
        <v>23.339888800399113</v>
      </c>
      <c r="D132" s="32">
        <v>22.433372486045723</v>
      </c>
    </row>
    <row r="133" spans="1:4" x14ac:dyDescent="0.2">
      <c r="A133" s="47">
        <v>2088</v>
      </c>
      <c r="B133" s="32">
        <v>24.523871053684442</v>
      </c>
      <c r="C133" s="32">
        <v>23.335760153845733</v>
      </c>
      <c r="D133" s="32">
        <v>22.417591240791804</v>
      </c>
    </row>
    <row r="134" spans="1:4" x14ac:dyDescent="0.2">
      <c r="A134" s="47">
        <v>2089</v>
      </c>
      <c r="B134" s="32">
        <v>24.511442886413089</v>
      </c>
      <c r="C134" s="32">
        <v>23.326364834841694</v>
      </c>
      <c r="D134" s="32">
        <v>22.396547826575787</v>
      </c>
    </row>
    <row r="135" spans="1:4" x14ac:dyDescent="0.2">
      <c r="A135" s="47">
        <v>2090</v>
      </c>
      <c r="B135" s="32">
        <v>24.443006166258808</v>
      </c>
      <c r="C135" s="32">
        <v>23.262190993310337</v>
      </c>
      <c r="D135" s="32">
        <v>22.3211754626656</v>
      </c>
    </row>
    <row r="136" spans="1:4" x14ac:dyDescent="0.2">
      <c r="A136" s="47">
        <v>2091</v>
      </c>
      <c r="B136" s="32">
        <v>24.426892673183875</v>
      </c>
      <c r="C136" s="32">
        <v>23.248023126705146</v>
      </c>
      <c r="D136" s="32">
        <v>22.295070564299774</v>
      </c>
    </row>
    <row r="137" spans="1:4" x14ac:dyDescent="0.2">
      <c r="A137" s="47">
        <v>2092</v>
      </c>
      <c r="B137" s="32">
        <v>24.409209886036788</v>
      </c>
      <c r="C137" s="32">
        <v>23.231591319860541</v>
      </c>
      <c r="D137" s="32">
        <v>22.266473723052567</v>
      </c>
    </row>
    <row r="138" spans="1:4" x14ac:dyDescent="0.2">
      <c r="A138" s="47">
        <v>2093</v>
      </c>
      <c r="B138" s="32">
        <v>24.394197854071241</v>
      </c>
      <c r="C138" s="32">
        <v>23.217231505794135</v>
      </c>
      <c r="D138" s="32">
        <v>22.23980985152744</v>
      </c>
    </row>
    <row r="139" spans="1:4" x14ac:dyDescent="0.2">
      <c r="A139" s="47">
        <v>2094</v>
      </c>
      <c r="B139" s="32">
        <v>24.38397416697547</v>
      </c>
      <c r="C139" s="32">
        <v>23.207091601778032</v>
      </c>
      <c r="D139" s="32">
        <v>22.217283727426768</v>
      </c>
    </row>
    <row r="140" spans="1:4" x14ac:dyDescent="0.2">
      <c r="A140" s="47">
        <v>2095</v>
      </c>
      <c r="B140" s="32">
        <v>24.241401761404816</v>
      </c>
      <c r="C140" s="32">
        <v>23.0686867432787</v>
      </c>
      <c r="D140" s="32">
        <v>22.067697963974172</v>
      </c>
    </row>
    <row r="141" spans="1:4" x14ac:dyDescent="0.2">
      <c r="A141" s="47">
        <v>2096</v>
      </c>
      <c r="B141" s="32">
        <v>24.229006149448644</v>
      </c>
      <c r="C141" s="32">
        <v>23.056032754999762</v>
      </c>
      <c r="D141" s="32">
        <v>22.042816418533224</v>
      </c>
    </row>
    <row r="142" spans="1:4" x14ac:dyDescent="0.2">
      <c r="A142" s="47">
        <v>2097</v>
      </c>
      <c r="B142" s="32">
        <v>24.212364187507461</v>
      </c>
      <c r="C142" s="32">
        <v>23.038697386619386</v>
      </c>
      <c r="D142" s="32">
        <v>22.013231503603198</v>
      </c>
    </row>
    <row r="143" spans="1:4" x14ac:dyDescent="0.2">
      <c r="A143" s="47">
        <v>2098</v>
      </c>
      <c r="B143" s="32">
        <v>24.206125852117339</v>
      </c>
      <c r="C143" s="32">
        <v>23.031327536088821</v>
      </c>
      <c r="D143" s="32">
        <v>21.993855702589105</v>
      </c>
    </row>
    <row r="144" spans="1:4" x14ac:dyDescent="0.2">
      <c r="A144" s="47">
        <v>2099</v>
      </c>
      <c r="B144" s="32">
        <v>24.20332341187704</v>
      </c>
      <c r="C144" s="32">
        <v>23.02723017242522</v>
      </c>
      <c r="D144" s="32">
        <v>21.978089324371027</v>
      </c>
    </row>
    <row r="145" spans="1:4" x14ac:dyDescent="0.2">
      <c r="A145" s="47">
        <v>2100</v>
      </c>
      <c r="B145" s="32">
        <v>24.15192468405435</v>
      </c>
      <c r="C145" s="32">
        <v>22.976169753334247</v>
      </c>
      <c r="D145" s="32">
        <v>21.916115162477865</v>
      </c>
    </row>
    <row r="146" spans="1:4" x14ac:dyDescent="0.2">
      <c r="A146" s="47">
        <v>2101</v>
      </c>
      <c r="B146" s="32">
        <v>24.158617111834356</v>
      </c>
      <c r="C146" s="32">
        <v>22.981374569387235</v>
      </c>
      <c r="D146" s="32">
        <v>21.910485752732427</v>
      </c>
    </row>
    <row r="147" spans="1:4" x14ac:dyDescent="0.2">
      <c r="A147" s="47">
        <v>2102</v>
      </c>
      <c r="B147" s="32">
        <v>24.166059086017093</v>
      </c>
      <c r="C147" s="32">
        <v>22.987227989303818</v>
      </c>
      <c r="D147" s="32">
        <v>21.914722550284694</v>
      </c>
    </row>
    <row r="148" spans="1:4" x14ac:dyDescent="0.2">
      <c r="A148" s="47">
        <v>2103</v>
      </c>
      <c r="B148" s="32">
        <v>24.175979956026424</v>
      </c>
      <c r="C148" s="32">
        <v>22.995706897922897</v>
      </c>
      <c r="D148" s="32">
        <v>21.921763740242177</v>
      </c>
    </row>
    <row r="149" spans="1:4" x14ac:dyDescent="0.2">
      <c r="A149" s="47">
        <v>2104</v>
      </c>
      <c r="B149" s="32">
        <v>24.197456684875554</v>
      </c>
      <c r="C149" s="32">
        <v>23.015761228289129</v>
      </c>
      <c r="D149" s="32">
        <v>21.940926083431993</v>
      </c>
    </row>
    <row r="150" spans="1:4" x14ac:dyDescent="0.2">
      <c r="A150" s="47">
        <v>2105</v>
      </c>
      <c r="B150" s="32">
        <v>24.073203020838569</v>
      </c>
      <c r="C150" s="32">
        <v>22.895489943081472</v>
      </c>
      <c r="D150" s="32">
        <v>21.821228893598871</v>
      </c>
    </row>
    <row r="151" spans="1:4" x14ac:dyDescent="0.2">
      <c r="A151" s="47">
        <v>2106</v>
      </c>
      <c r="B151" s="32">
        <v>24.097404567503052</v>
      </c>
      <c r="C151" s="32">
        <v>22.919285714975075</v>
      </c>
      <c r="D151" s="32">
        <v>21.845412540723395</v>
      </c>
    </row>
    <row r="152" spans="1:4" x14ac:dyDescent="0.2">
      <c r="A152" s="47">
        <v>2107</v>
      </c>
      <c r="B152" s="32">
        <v>24.124606407296099</v>
      </c>
      <c r="C152" s="32">
        <v>22.946129159503215</v>
      </c>
      <c r="D152" s="32">
        <v>21.873179137363056</v>
      </c>
    </row>
    <row r="153" spans="1:4" x14ac:dyDescent="0.2">
      <c r="A153" s="47">
        <v>2108</v>
      </c>
      <c r="B153" s="32">
        <v>24.154675160120114</v>
      </c>
      <c r="C153" s="32">
        <v>22.976316870760126</v>
      </c>
      <c r="D153" s="32">
        <v>21.905133850885981</v>
      </c>
    </row>
    <row r="154" spans="1:4" x14ac:dyDescent="0.2">
      <c r="A154" s="47">
        <v>2109</v>
      </c>
      <c r="B154" s="32">
        <v>24.191156020774947</v>
      </c>
      <c r="C154" s="32">
        <v>23.013335626259053</v>
      </c>
      <c r="D154" s="32">
        <v>21.944780531188322</v>
      </c>
    </row>
    <row r="155" spans="1:4" x14ac:dyDescent="0.2">
      <c r="A155" s="47">
        <v>2110</v>
      </c>
      <c r="B155" s="32">
        <v>24.228481455109076</v>
      </c>
      <c r="C155" s="32">
        <v>23.051783693716853</v>
      </c>
      <c r="D155" s="32">
        <v>21.986756526451689</v>
      </c>
    </row>
    <row r="156" spans="1:4" x14ac:dyDescent="0.2">
      <c r="B156" s="32"/>
      <c r="C156" s="32"/>
      <c r="D156" s="32"/>
    </row>
    <row r="157" spans="1:4" x14ac:dyDescent="0.2">
      <c r="B157" s="32"/>
      <c r="C157" s="32"/>
      <c r="D157" s="32"/>
    </row>
    <row r="158" spans="1:4" x14ac:dyDescent="0.2">
      <c r="B158" s="32"/>
      <c r="C158" s="32"/>
      <c r="D158" s="32"/>
    </row>
    <row r="159" spans="1:4" x14ac:dyDescent="0.2">
      <c r="B159" s="32"/>
      <c r="C159" s="32"/>
      <c r="D159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ColWidth="8.85546875" defaultRowHeight="14.25" x14ac:dyDescent="0.2"/>
  <cols>
    <col min="1" max="1" width="17" style="47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16384" width="8.85546875" style="8"/>
  </cols>
  <sheetData>
    <row r="1" spans="1:5" s="2" customFormat="1" ht="37.15" customHeight="1" x14ac:dyDescent="0.2">
      <c r="A1" s="24" t="s">
        <v>156</v>
      </c>
      <c r="B1" s="25" t="s">
        <v>157</v>
      </c>
    </row>
    <row r="2" spans="1:5" s="2" customFormat="1" ht="32.450000000000003" customHeight="1" x14ac:dyDescent="0.2">
      <c r="A2" s="34" t="s">
        <v>61</v>
      </c>
    </row>
    <row r="3" spans="1:5" x14ac:dyDescent="0.2">
      <c r="A3" s="46"/>
      <c r="B3" s="27"/>
      <c r="C3" s="27"/>
      <c r="D3" s="27"/>
    </row>
    <row r="4" spans="1:5" x14ac:dyDescent="0.2">
      <c r="A4" s="29"/>
      <c r="B4" s="17" t="s">
        <v>151</v>
      </c>
      <c r="C4" s="17" t="s">
        <v>152</v>
      </c>
      <c r="D4" s="17" t="s">
        <v>153</v>
      </c>
      <c r="E4" s="29" t="s">
        <v>175</v>
      </c>
    </row>
    <row r="5" spans="1:5" x14ac:dyDescent="0.2">
      <c r="A5" s="40">
        <f t="shared" ref="A5:A63" si="0">A6-1</f>
        <v>1960</v>
      </c>
      <c r="B5" s="20"/>
      <c r="C5" s="20"/>
      <c r="D5" s="20"/>
      <c r="E5" s="39"/>
    </row>
    <row r="6" spans="1:5" x14ac:dyDescent="0.2">
      <c r="A6" s="40">
        <f t="shared" si="0"/>
        <v>1961</v>
      </c>
      <c r="B6" s="20"/>
      <c r="C6" s="20"/>
      <c r="D6" s="20"/>
      <c r="E6" s="39"/>
    </row>
    <row r="7" spans="1:5" x14ac:dyDescent="0.2">
      <c r="A7" s="40">
        <f t="shared" si="0"/>
        <v>1962</v>
      </c>
      <c r="B7" s="20"/>
      <c r="C7" s="20"/>
      <c r="D7" s="20"/>
      <c r="E7" s="39"/>
    </row>
    <row r="8" spans="1:5" x14ac:dyDescent="0.2">
      <c r="A8" s="40">
        <f t="shared" si="0"/>
        <v>1963</v>
      </c>
      <c r="B8" s="20"/>
      <c r="C8" s="20"/>
      <c r="D8" s="20"/>
      <c r="E8" s="39"/>
    </row>
    <row r="9" spans="1:5" x14ac:dyDescent="0.2">
      <c r="A9" s="40">
        <f t="shared" si="0"/>
        <v>1964</v>
      </c>
      <c r="B9" s="20"/>
      <c r="C9" s="20"/>
      <c r="D9" s="20"/>
      <c r="E9" s="39"/>
    </row>
    <row r="10" spans="1:5" x14ac:dyDescent="0.2">
      <c r="A10" s="40">
        <f t="shared" si="0"/>
        <v>1965</v>
      </c>
      <c r="B10" s="20"/>
      <c r="C10" s="20"/>
      <c r="D10" s="20"/>
      <c r="E10" s="39"/>
    </row>
    <row r="11" spans="1:5" x14ac:dyDescent="0.2">
      <c r="A11" s="40">
        <f t="shared" si="0"/>
        <v>1966</v>
      </c>
      <c r="C11" s="20"/>
      <c r="D11" s="20"/>
      <c r="E11" s="39"/>
    </row>
    <row r="12" spans="1:5" x14ac:dyDescent="0.2">
      <c r="A12" s="40">
        <f t="shared" si="0"/>
        <v>1967</v>
      </c>
      <c r="C12" s="20"/>
      <c r="D12" s="20"/>
      <c r="E12" s="39"/>
    </row>
    <row r="13" spans="1:5" x14ac:dyDescent="0.2">
      <c r="A13" s="40">
        <f t="shared" si="0"/>
        <v>1968</v>
      </c>
      <c r="C13" s="20"/>
      <c r="D13" s="20"/>
      <c r="E13" s="39"/>
    </row>
    <row r="14" spans="1:5" x14ac:dyDescent="0.2">
      <c r="A14" s="40">
        <f t="shared" si="0"/>
        <v>1969</v>
      </c>
      <c r="C14" s="20"/>
      <c r="D14" s="20"/>
      <c r="E14" s="39"/>
    </row>
    <row r="15" spans="1:5" x14ac:dyDescent="0.2">
      <c r="A15" s="40">
        <f t="shared" si="0"/>
        <v>1970</v>
      </c>
      <c r="C15" s="20"/>
      <c r="D15" s="20"/>
      <c r="E15" s="39"/>
    </row>
    <row r="16" spans="1:5" x14ac:dyDescent="0.2">
      <c r="A16" s="40">
        <f t="shared" si="0"/>
        <v>1971</v>
      </c>
      <c r="C16" s="20"/>
      <c r="D16" s="20"/>
      <c r="E16" s="39"/>
    </row>
    <row r="17" spans="1:5" x14ac:dyDescent="0.2">
      <c r="A17" s="40">
        <f t="shared" si="0"/>
        <v>1972</v>
      </c>
      <c r="C17" s="20"/>
      <c r="D17" s="20"/>
      <c r="E17" s="39"/>
    </row>
    <row r="18" spans="1:5" x14ac:dyDescent="0.2">
      <c r="A18" s="40">
        <f t="shared" si="0"/>
        <v>1973</v>
      </c>
      <c r="C18" s="20"/>
      <c r="D18" s="20"/>
      <c r="E18" s="39"/>
    </row>
    <row r="19" spans="1:5" x14ac:dyDescent="0.2">
      <c r="A19" s="40">
        <f t="shared" si="0"/>
        <v>1974</v>
      </c>
      <c r="C19" s="20"/>
      <c r="D19" s="20"/>
      <c r="E19" s="39"/>
    </row>
    <row r="20" spans="1:5" x14ac:dyDescent="0.2">
      <c r="A20" s="40">
        <f t="shared" si="0"/>
        <v>1975</v>
      </c>
      <c r="C20" s="20"/>
      <c r="D20" s="20"/>
      <c r="E20" s="39"/>
    </row>
    <row r="21" spans="1:5" x14ac:dyDescent="0.2">
      <c r="A21" s="40">
        <f t="shared" si="0"/>
        <v>1976</v>
      </c>
      <c r="C21" s="20"/>
      <c r="D21" s="20"/>
      <c r="E21" s="39"/>
    </row>
    <row r="22" spans="1:5" x14ac:dyDescent="0.2">
      <c r="A22" s="40">
        <f t="shared" si="0"/>
        <v>1977</v>
      </c>
      <c r="C22" s="20"/>
      <c r="D22" s="20"/>
      <c r="E22" s="39"/>
    </row>
    <row r="23" spans="1:5" x14ac:dyDescent="0.2">
      <c r="A23" s="40">
        <f t="shared" si="0"/>
        <v>1978</v>
      </c>
      <c r="C23" s="20"/>
      <c r="D23" s="20"/>
      <c r="E23" s="39"/>
    </row>
    <row r="24" spans="1:5" x14ac:dyDescent="0.2">
      <c r="A24" s="40">
        <f t="shared" si="0"/>
        <v>1979</v>
      </c>
      <c r="C24" s="20"/>
      <c r="D24" s="20"/>
      <c r="E24" s="39"/>
    </row>
    <row r="25" spans="1:5" x14ac:dyDescent="0.2">
      <c r="A25" s="40">
        <f t="shared" si="0"/>
        <v>1980</v>
      </c>
      <c r="C25" s="20"/>
      <c r="D25" s="20"/>
      <c r="E25" s="39"/>
    </row>
    <row r="26" spans="1:5" x14ac:dyDescent="0.2">
      <c r="A26" s="40">
        <f t="shared" si="0"/>
        <v>1981</v>
      </c>
      <c r="C26" s="20"/>
      <c r="D26" s="20"/>
      <c r="E26" s="39"/>
    </row>
    <row r="27" spans="1:5" x14ac:dyDescent="0.2">
      <c r="A27" s="40">
        <f t="shared" si="0"/>
        <v>1982</v>
      </c>
      <c r="C27" s="20"/>
      <c r="D27" s="20"/>
      <c r="E27" s="39"/>
    </row>
    <row r="28" spans="1:5" x14ac:dyDescent="0.2">
      <c r="A28" s="40">
        <f t="shared" si="0"/>
        <v>1983</v>
      </c>
      <c r="C28" s="20"/>
      <c r="D28" s="20"/>
      <c r="E28" s="39"/>
    </row>
    <row r="29" spans="1:5" x14ac:dyDescent="0.2">
      <c r="A29" s="40">
        <f t="shared" si="0"/>
        <v>1984</v>
      </c>
      <c r="C29" s="20"/>
      <c r="D29" s="20"/>
      <c r="E29" s="39"/>
    </row>
    <row r="30" spans="1:5" x14ac:dyDescent="0.2">
      <c r="A30" s="40">
        <f t="shared" si="0"/>
        <v>1985</v>
      </c>
      <c r="C30" s="20"/>
      <c r="D30" s="20"/>
      <c r="E30" s="39"/>
    </row>
    <row r="31" spans="1:5" x14ac:dyDescent="0.2">
      <c r="A31" s="40">
        <f t="shared" si="0"/>
        <v>1986</v>
      </c>
      <c r="C31" s="20"/>
      <c r="D31" s="20"/>
      <c r="E31" s="39"/>
    </row>
    <row r="32" spans="1:5" x14ac:dyDescent="0.2">
      <c r="A32" s="40">
        <f t="shared" si="0"/>
        <v>1987</v>
      </c>
      <c r="C32" s="20"/>
      <c r="D32" s="20"/>
      <c r="E32" s="39"/>
    </row>
    <row r="33" spans="1:5" x14ac:dyDescent="0.2">
      <c r="A33" s="40">
        <f t="shared" si="0"/>
        <v>1988</v>
      </c>
      <c r="C33" s="20"/>
      <c r="D33" s="20"/>
      <c r="E33" s="39"/>
    </row>
    <row r="34" spans="1:5" x14ac:dyDescent="0.2">
      <c r="A34" s="40">
        <f t="shared" si="0"/>
        <v>1989</v>
      </c>
      <c r="C34" s="20"/>
      <c r="D34" s="20"/>
      <c r="E34" s="39"/>
    </row>
    <row r="35" spans="1:5" x14ac:dyDescent="0.2">
      <c r="A35" s="40">
        <f t="shared" si="0"/>
        <v>1990</v>
      </c>
      <c r="C35" s="20"/>
      <c r="D35" s="20"/>
      <c r="E35" s="39"/>
    </row>
    <row r="36" spans="1:5" x14ac:dyDescent="0.2">
      <c r="A36" s="40">
        <f t="shared" si="0"/>
        <v>1991</v>
      </c>
      <c r="C36" s="20"/>
      <c r="D36" s="20"/>
      <c r="E36" s="39"/>
    </row>
    <row r="37" spans="1:5" x14ac:dyDescent="0.2">
      <c r="A37" s="40">
        <f t="shared" si="0"/>
        <v>1992</v>
      </c>
      <c r="C37" s="20"/>
      <c r="D37" s="20"/>
      <c r="E37" s="39"/>
    </row>
    <row r="38" spans="1:5" x14ac:dyDescent="0.2">
      <c r="A38" s="40">
        <f t="shared" si="0"/>
        <v>1993</v>
      </c>
      <c r="C38" s="20"/>
      <c r="D38" s="20"/>
      <c r="E38" s="39"/>
    </row>
    <row r="39" spans="1:5" x14ac:dyDescent="0.2">
      <c r="A39" s="40">
        <f t="shared" si="0"/>
        <v>1994</v>
      </c>
      <c r="C39" s="20"/>
      <c r="D39" s="20"/>
      <c r="E39" s="39"/>
    </row>
    <row r="40" spans="1:5" x14ac:dyDescent="0.2">
      <c r="A40" s="40">
        <f t="shared" si="0"/>
        <v>1995</v>
      </c>
      <c r="B40" s="31">
        <v>6.0430320613073247</v>
      </c>
      <c r="C40" s="20"/>
      <c r="D40" s="20"/>
      <c r="E40" s="39"/>
    </row>
    <row r="41" spans="1:5" x14ac:dyDescent="0.2">
      <c r="A41" s="40">
        <f t="shared" si="0"/>
        <v>1996</v>
      </c>
      <c r="B41" s="31">
        <v>5.9350712851922385</v>
      </c>
      <c r="C41" s="20"/>
      <c r="D41" s="20"/>
      <c r="E41" s="39"/>
    </row>
    <row r="42" spans="1:5" x14ac:dyDescent="0.2">
      <c r="A42" s="40">
        <f t="shared" si="0"/>
        <v>1997</v>
      </c>
      <c r="B42" s="31">
        <v>5.7240502596130103</v>
      </c>
      <c r="C42" s="20"/>
      <c r="D42" s="20"/>
      <c r="E42" s="39"/>
    </row>
    <row r="43" spans="1:5" x14ac:dyDescent="0.2">
      <c r="A43" s="40">
        <f t="shared" si="0"/>
        <v>1998</v>
      </c>
      <c r="B43" s="31">
        <v>5.7940721154008301</v>
      </c>
      <c r="C43" s="20"/>
      <c r="D43" s="20"/>
      <c r="E43" s="39"/>
    </row>
    <row r="44" spans="1:5" x14ac:dyDescent="0.2">
      <c r="A44" s="40">
        <f t="shared" si="0"/>
        <v>1999</v>
      </c>
      <c r="B44" s="31">
        <v>6.0930906525141335</v>
      </c>
      <c r="C44" s="20"/>
      <c r="D44" s="20"/>
      <c r="E44" s="39"/>
    </row>
    <row r="45" spans="1:5" x14ac:dyDescent="0.2">
      <c r="A45" s="40">
        <f t="shared" si="0"/>
        <v>2000</v>
      </c>
      <c r="B45" s="32">
        <v>5.9254871460955965</v>
      </c>
      <c r="C45" s="20"/>
      <c r="D45" s="20"/>
      <c r="E45" s="39"/>
    </row>
    <row r="46" spans="1:5" x14ac:dyDescent="0.2">
      <c r="A46" s="40">
        <f t="shared" si="0"/>
        <v>2001</v>
      </c>
      <c r="B46" s="32">
        <v>6.0990458802822554</v>
      </c>
      <c r="C46" s="20"/>
      <c r="D46" s="20"/>
      <c r="E46" s="39"/>
    </row>
    <row r="47" spans="1:5" x14ac:dyDescent="0.2">
      <c r="A47" s="40">
        <f t="shared" si="0"/>
        <v>2002</v>
      </c>
      <c r="B47" s="32">
        <v>6.3450216305944034</v>
      </c>
      <c r="C47" s="20"/>
      <c r="D47" s="20"/>
      <c r="E47" s="39"/>
    </row>
    <row r="48" spans="1:5" x14ac:dyDescent="0.2">
      <c r="A48" s="40">
        <f t="shared" si="0"/>
        <v>2003</v>
      </c>
      <c r="B48" s="31">
        <v>6.5121235342797741</v>
      </c>
      <c r="C48" s="20"/>
      <c r="D48" s="20"/>
      <c r="E48" s="39"/>
    </row>
    <row r="49" spans="1:5" x14ac:dyDescent="0.2">
      <c r="A49" s="40">
        <f t="shared" si="0"/>
        <v>2004</v>
      </c>
      <c r="B49" s="31">
        <v>6.4796105713077212</v>
      </c>
      <c r="C49" s="20"/>
      <c r="D49" s="20"/>
      <c r="E49" s="39"/>
    </row>
    <row r="50" spans="1:5" x14ac:dyDescent="0.2">
      <c r="A50" s="40">
        <f t="shared" si="0"/>
        <v>2005</v>
      </c>
      <c r="B50" s="31">
        <v>6.5011374641862716</v>
      </c>
      <c r="C50" s="20"/>
      <c r="D50" s="20"/>
      <c r="E50" s="39"/>
    </row>
    <row r="51" spans="1:5" x14ac:dyDescent="0.2">
      <c r="A51" s="40">
        <f t="shared" si="0"/>
        <v>2006</v>
      </c>
      <c r="B51" s="31">
        <v>6.5612925469309147</v>
      </c>
      <c r="C51" s="20"/>
      <c r="D51" s="20"/>
      <c r="E51" s="39"/>
    </row>
    <row r="52" spans="1:5" x14ac:dyDescent="0.2">
      <c r="A52" s="40">
        <f t="shared" si="0"/>
        <v>2007</v>
      </c>
      <c r="B52" s="31">
        <v>6.778292487254471</v>
      </c>
      <c r="C52" s="20"/>
      <c r="D52" s="20"/>
      <c r="E52" s="39"/>
    </row>
    <row r="53" spans="1:5" x14ac:dyDescent="0.2">
      <c r="A53" s="40">
        <f t="shared" si="0"/>
        <v>2008</v>
      </c>
      <c r="B53" s="32">
        <v>6.9831304434711656</v>
      </c>
      <c r="C53" s="20"/>
      <c r="D53" s="20"/>
      <c r="E53" s="39"/>
    </row>
    <row r="54" spans="1:5" x14ac:dyDescent="0.2">
      <c r="A54" s="40">
        <f t="shared" si="0"/>
        <v>2009</v>
      </c>
      <c r="B54" s="32">
        <v>7.7933713983101285</v>
      </c>
      <c r="C54" s="20"/>
      <c r="D54" s="20"/>
      <c r="E54" s="39"/>
    </row>
    <row r="55" spans="1:5" x14ac:dyDescent="0.2">
      <c r="A55" s="40">
        <f t="shared" si="0"/>
        <v>2010</v>
      </c>
      <c r="B55" s="32">
        <v>7.5706572217749368</v>
      </c>
      <c r="C55" s="20"/>
      <c r="D55" s="20"/>
      <c r="E55" s="39"/>
    </row>
    <row r="56" spans="1:5" x14ac:dyDescent="0.2">
      <c r="A56" s="40">
        <f t="shared" si="0"/>
        <v>2011</v>
      </c>
      <c r="B56" s="31">
        <v>7.3794680034263669</v>
      </c>
      <c r="C56" s="20"/>
      <c r="D56" s="20"/>
      <c r="E56" s="39"/>
    </row>
    <row r="57" spans="1:5" x14ac:dyDescent="0.2">
      <c r="A57" s="40">
        <f t="shared" si="0"/>
        <v>2012</v>
      </c>
      <c r="B57" s="31">
        <v>7.3973008999462797</v>
      </c>
      <c r="C57" s="20"/>
      <c r="D57" s="20"/>
      <c r="E57" s="39"/>
    </row>
    <row r="58" spans="1:5" x14ac:dyDescent="0.2">
      <c r="A58" s="40">
        <f t="shared" si="0"/>
        <v>2013</v>
      </c>
      <c r="B58" s="31">
        <v>7.3407622104632022</v>
      </c>
      <c r="C58" s="20"/>
      <c r="D58" s="20"/>
      <c r="E58" s="39"/>
    </row>
    <row r="59" spans="1:5" x14ac:dyDescent="0.2">
      <c r="A59" s="40">
        <f t="shared" si="0"/>
        <v>2014</v>
      </c>
      <c r="B59" s="31">
        <v>7.3257401579373749</v>
      </c>
      <c r="C59" s="20"/>
      <c r="D59" s="20"/>
      <c r="E59" s="39"/>
    </row>
    <row r="60" spans="1:5" x14ac:dyDescent="0.2">
      <c r="A60" s="40">
        <f t="shared" si="0"/>
        <v>2015</v>
      </c>
      <c r="B60" s="31">
        <v>7.3293667708396768</v>
      </c>
      <c r="C60" s="20"/>
      <c r="D60" s="20"/>
      <c r="E60" s="39"/>
    </row>
    <row r="61" spans="1:5" x14ac:dyDescent="0.2">
      <c r="A61" s="40">
        <f t="shared" si="0"/>
        <v>2016</v>
      </c>
      <c r="B61" s="32">
        <v>7.2692104783737417</v>
      </c>
      <c r="C61" s="20"/>
      <c r="D61" s="20"/>
      <c r="E61" s="39"/>
    </row>
    <row r="62" spans="1:5" x14ac:dyDescent="0.2">
      <c r="A62" s="40">
        <f t="shared" si="0"/>
        <v>2017</v>
      </c>
      <c r="B62" s="32">
        <v>7.2379461046955873</v>
      </c>
      <c r="C62" s="20"/>
      <c r="D62" s="20"/>
      <c r="E62" s="39"/>
    </row>
    <row r="63" spans="1:5" x14ac:dyDescent="0.2">
      <c r="A63" s="40">
        <f t="shared" si="0"/>
        <v>2018</v>
      </c>
      <c r="B63" s="32">
        <v>7.1249455687872505</v>
      </c>
      <c r="C63" s="20"/>
      <c r="D63" s="20"/>
      <c r="E63" s="39"/>
    </row>
    <row r="64" spans="1:5" x14ac:dyDescent="0.2">
      <c r="A64" s="40">
        <f>A65-1</f>
        <v>2019</v>
      </c>
      <c r="B64" s="31">
        <v>6.9678585458981477</v>
      </c>
      <c r="C64" s="20"/>
      <c r="D64" s="20"/>
      <c r="E64" s="39"/>
    </row>
    <row r="65" spans="1:5" x14ac:dyDescent="0.2">
      <c r="A65" s="47">
        <v>2020</v>
      </c>
      <c r="B65" s="31">
        <v>7.5395144811278225</v>
      </c>
      <c r="C65" s="31">
        <v>7.5442622622372735</v>
      </c>
      <c r="D65" s="31">
        <v>7.5450914872171886</v>
      </c>
      <c r="E65" s="32">
        <v>10</v>
      </c>
    </row>
    <row r="66" spans="1:5" x14ac:dyDescent="0.2">
      <c r="A66" s="47">
        <v>2021</v>
      </c>
      <c r="B66" s="31">
        <v>7.4329156220714276</v>
      </c>
      <c r="C66" s="31">
        <v>7.4371265445965449</v>
      </c>
      <c r="D66" s="31">
        <v>7.4378278340198056</v>
      </c>
      <c r="E66" s="32"/>
    </row>
    <row r="67" spans="1:5" x14ac:dyDescent="0.2">
      <c r="A67" s="47">
        <v>2022</v>
      </c>
      <c r="B67" s="31">
        <v>7.3639673065016522</v>
      </c>
      <c r="C67" s="31">
        <v>7.3681140351801249</v>
      </c>
      <c r="D67" s="31">
        <v>7.3687844830883451</v>
      </c>
      <c r="E67" s="32"/>
    </row>
    <row r="68" spans="1:5" x14ac:dyDescent="0.2">
      <c r="A68" s="47">
        <v>2023</v>
      </c>
      <c r="B68" s="31">
        <v>7.2846117949945635</v>
      </c>
      <c r="C68" s="31">
        <v>7.2888018725469292</v>
      </c>
      <c r="D68" s="31">
        <v>7.2894578022870986</v>
      </c>
      <c r="E68" s="32"/>
    </row>
    <row r="69" spans="1:5" x14ac:dyDescent="0.2">
      <c r="A69" s="47">
        <v>2024</v>
      </c>
      <c r="B69" s="31">
        <v>7.2489297594243318</v>
      </c>
      <c r="C69" s="31">
        <v>7.2533333472805754</v>
      </c>
      <c r="D69" s="31">
        <v>7.2539962807192726</v>
      </c>
      <c r="E69" s="32"/>
    </row>
    <row r="70" spans="1:5" x14ac:dyDescent="0.2">
      <c r="A70" s="47">
        <v>2025</v>
      </c>
      <c r="B70" s="32">
        <v>7.2800500839093925</v>
      </c>
      <c r="C70" s="32">
        <v>7.2848359291215221</v>
      </c>
      <c r="D70" s="32">
        <v>7.2855074267362703</v>
      </c>
      <c r="E70" s="32"/>
    </row>
    <row r="71" spans="1:5" x14ac:dyDescent="0.2">
      <c r="A71" s="47">
        <v>2026</v>
      </c>
      <c r="B71" s="32">
        <v>7.3327267231936961</v>
      </c>
      <c r="C71" s="32">
        <v>7.3648138657370286</v>
      </c>
      <c r="D71" s="32">
        <v>7.3655096519852581</v>
      </c>
      <c r="E71" s="32"/>
    </row>
    <row r="72" spans="1:5" x14ac:dyDescent="0.2">
      <c r="A72" s="47">
        <v>2027</v>
      </c>
      <c r="B72" s="32">
        <v>7.3710805183860346</v>
      </c>
      <c r="C72" s="32">
        <v>7.4310024090546056</v>
      </c>
      <c r="D72" s="32">
        <v>7.4317256672458036</v>
      </c>
      <c r="E72" s="32"/>
    </row>
    <row r="73" spans="1:5" x14ac:dyDescent="0.2">
      <c r="A73" s="47">
        <v>2028</v>
      </c>
      <c r="B73" s="32">
        <v>7.4342757431304598</v>
      </c>
      <c r="C73" s="32">
        <v>7.522785068032058</v>
      </c>
      <c r="D73" s="32">
        <v>7.5235435877905505</v>
      </c>
      <c r="E73" s="32"/>
    </row>
    <row r="74" spans="1:5" x14ac:dyDescent="0.2">
      <c r="A74" s="47">
        <v>2029</v>
      </c>
      <c r="B74" s="32">
        <v>7.4921861942753427</v>
      </c>
      <c r="C74" s="32">
        <v>7.6099582693778594</v>
      </c>
      <c r="D74" s="32">
        <v>7.6107549504873422</v>
      </c>
      <c r="E74" s="32"/>
    </row>
    <row r="75" spans="1:5" x14ac:dyDescent="0.2">
      <c r="A75" s="47">
        <v>2030</v>
      </c>
      <c r="B75" s="32">
        <v>7.4611810275889132</v>
      </c>
      <c r="C75" s="32">
        <v>7.6070640394844551</v>
      </c>
      <c r="D75" s="32">
        <v>7.6078924446033991</v>
      </c>
      <c r="E75" s="32"/>
    </row>
    <row r="76" spans="1:5" x14ac:dyDescent="0.2">
      <c r="A76" s="47">
        <v>2031</v>
      </c>
      <c r="B76" s="32">
        <v>7.5193877060833758</v>
      </c>
      <c r="C76" s="32">
        <v>7.6956874534384827</v>
      </c>
      <c r="D76" s="32">
        <v>7.6965634726268366</v>
      </c>
      <c r="E76" s="32"/>
    </row>
    <row r="77" spans="1:5" x14ac:dyDescent="0.2">
      <c r="A77" s="47">
        <v>2032</v>
      </c>
      <c r="B77" s="32">
        <v>7.566655016000726</v>
      </c>
      <c r="C77" s="32">
        <v>7.7736323665807516</v>
      </c>
      <c r="D77" s="32">
        <v>7.7745586766091206</v>
      </c>
      <c r="E77" s="32"/>
    </row>
    <row r="78" spans="1:5" x14ac:dyDescent="0.2">
      <c r="A78" s="47">
        <v>2033</v>
      </c>
      <c r="B78" s="32">
        <v>7.6302702063037815</v>
      </c>
      <c r="C78" s="32">
        <v>7.8690962686581738</v>
      </c>
      <c r="D78" s="32">
        <v>7.8700801451114106</v>
      </c>
      <c r="E78" s="32"/>
    </row>
    <row r="79" spans="1:5" x14ac:dyDescent="0.2">
      <c r="A79" s="47">
        <v>2034</v>
      </c>
      <c r="B79" s="32">
        <v>7.6867182620852459</v>
      </c>
      <c r="C79" s="32">
        <v>7.9578677072821939</v>
      </c>
      <c r="D79" s="32">
        <v>7.9589132794770077</v>
      </c>
      <c r="E79" s="32"/>
    </row>
    <row r="80" spans="1:5" x14ac:dyDescent="0.2">
      <c r="A80" s="47">
        <v>2035</v>
      </c>
      <c r="B80" s="32">
        <v>7.6143264054127551</v>
      </c>
      <c r="C80" s="32">
        <v>7.9131041085509697</v>
      </c>
      <c r="D80" s="32">
        <v>7.9141929583178232</v>
      </c>
      <c r="E80" s="32"/>
    </row>
    <row r="81" spans="1:5" x14ac:dyDescent="0.2">
      <c r="A81" s="47">
        <v>2036</v>
      </c>
      <c r="B81" s="32">
        <v>7.6576076788843821</v>
      </c>
      <c r="C81" s="32">
        <v>7.989264642481114</v>
      </c>
      <c r="D81" s="32">
        <v>7.990419703378512</v>
      </c>
      <c r="E81" s="32"/>
    </row>
    <row r="82" spans="1:5" x14ac:dyDescent="0.2">
      <c r="A82" s="47">
        <v>2037</v>
      </c>
      <c r="B82" s="32">
        <v>7.6904407776368213</v>
      </c>
      <c r="C82" s="32">
        <v>8.0546591384967829</v>
      </c>
      <c r="D82" s="32">
        <v>8.0558775931277911</v>
      </c>
      <c r="E82" s="32"/>
    </row>
    <row r="83" spans="1:5" x14ac:dyDescent="0.2">
      <c r="A83" s="47">
        <v>2038</v>
      </c>
      <c r="B83" s="32">
        <v>7.7235979254439497</v>
      </c>
      <c r="C83" s="32">
        <v>8.1207885197548624</v>
      </c>
      <c r="D83" s="32">
        <v>8.1220740505241658</v>
      </c>
      <c r="E83" s="32"/>
    </row>
    <row r="84" spans="1:5" x14ac:dyDescent="0.2">
      <c r="A84" s="47">
        <v>2039</v>
      </c>
      <c r="B84" s="32">
        <v>7.7477009553048299</v>
      </c>
      <c r="C84" s="32">
        <v>8.1777569152349301</v>
      </c>
      <c r="D84" s="32">
        <v>8.1791107704530983</v>
      </c>
      <c r="E84" s="32"/>
    </row>
    <row r="85" spans="1:5" x14ac:dyDescent="0.2">
      <c r="A85" s="47">
        <v>2040</v>
      </c>
      <c r="B85" s="32">
        <v>7.6667064948863484</v>
      </c>
      <c r="C85" s="32">
        <v>8.1234403371231743</v>
      </c>
      <c r="D85" s="32">
        <v>8.1248445703075625</v>
      </c>
      <c r="E85" s="32"/>
    </row>
    <row r="86" spans="1:5" x14ac:dyDescent="0.2">
      <c r="A86" s="47">
        <v>2041</v>
      </c>
      <c r="B86" s="32">
        <v>7.6893678912872829</v>
      </c>
      <c r="C86" s="32">
        <v>8.1794402480570678</v>
      </c>
      <c r="D86" s="32">
        <v>8.180925163309114</v>
      </c>
      <c r="E86" s="32"/>
    </row>
    <row r="87" spans="1:5" x14ac:dyDescent="0.2">
      <c r="A87" s="47">
        <v>2042</v>
      </c>
      <c r="B87" s="32">
        <v>7.7152954156738272</v>
      </c>
      <c r="C87" s="32">
        <v>8.2389806337682074</v>
      </c>
      <c r="D87" s="32">
        <v>8.2405486148639433</v>
      </c>
      <c r="E87" s="32"/>
    </row>
    <row r="88" spans="1:5" x14ac:dyDescent="0.2">
      <c r="A88" s="47">
        <v>2043</v>
      </c>
      <c r="B88" s="32">
        <v>7.7372114516646802</v>
      </c>
      <c r="C88" s="32">
        <v>8.2944436442867637</v>
      </c>
      <c r="D88" s="32">
        <v>8.2960970929213929</v>
      </c>
      <c r="E88" s="32"/>
    </row>
    <row r="89" spans="1:5" x14ac:dyDescent="0.2">
      <c r="A89" s="47">
        <v>2044</v>
      </c>
      <c r="B89" s="32">
        <v>7.7571786424875278</v>
      </c>
      <c r="C89" s="32">
        <v>8.3482386429226736</v>
      </c>
      <c r="D89" s="32">
        <v>8.3499847248340053</v>
      </c>
      <c r="E89" s="32"/>
    </row>
    <row r="90" spans="1:5" x14ac:dyDescent="0.2">
      <c r="A90" s="47">
        <v>2045</v>
      </c>
      <c r="B90" s="32">
        <v>7.6688825002261094</v>
      </c>
      <c r="C90" s="32">
        <v>8.2849662307820182</v>
      </c>
      <c r="D90" s="32">
        <v>8.2867822211764803</v>
      </c>
      <c r="E90" s="32"/>
    </row>
    <row r="91" spans="1:5" x14ac:dyDescent="0.2">
      <c r="A91" s="47">
        <v>2046</v>
      </c>
      <c r="B91" s="32">
        <v>7.6854789184172931</v>
      </c>
      <c r="C91" s="32">
        <v>8.3355325526753692</v>
      </c>
      <c r="D91" s="32">
        <v>8.3374594367327148</v>
      </c>
      <c r="E91" s="32"/>
    </row>
    <row r="92" spans="1:5" x14ac:dyDescent="0.2">
      <c r="A92" s="47">
        <v>2047</v>
      </c>
      <c r="B92" s="32">
        <v>7.7005389700730262</v>
      </c>
      <c r="C92" s="32">
        <v>8.3844023670256664</v>
      </c>
      <c r="D92" s="32">
        <v>8.3864496047461135</v>
      </c>
      <c r="E92" s="32"/>
    </row>
    <row r="93" spans="1:5" x14ac:dyDescent="0.2">
      <c r="A93" s="47">
        <v>2048</v>
      </c>
      <c r="B93" s="32">
        <v>7.7064825072125265</v>
      </c>
      <c r="C93" s="32">
        <v>8.4234146406061896</v>
      </c>
      <c r="D93" s="32">
        <v>8.4255978830056453</v>
      </c>
      <c r="E93" s="32"/>
    </row>
    <row r="94" spans="1:5" x14ac:dyDescent="0.2">
      <c r="A94" s="47">
        <v>2049</v>
      </c>
      <c r="B94" s="32">
        <v>7.7166860707315443</v>
      </c>
      <c r="C94" s="32">
        <v>8.4674372836767677</v>
      </c>
      <c r="D94" s="32">
        <v>8.4697992965245827</v>
      </c>
      <c r="E94" s="32"/>
    </row>
    <row r="95" spans="1:5" x14ac:dyDescent="0.2">
      <c r="A95" s="47">
        <v>2050</v>
      </c>
      <c r="B95" s="32">
        <v>7.6342161204846199</v>
      </c>
      <c r="C95" s="32">
        <v>8.4091029376535538</v>
      </c>
      <c r="D95" s="32">
        <v>8.4116865207407283</v>
      </c>
      <c r="E95" s="32"/>
    </row>
    <row r="96" spans="1:5" x14ac:dyDescent="0.2">
      <c r="A96" s="47">
        <v>2051</v>
      </c>
      <c r="B96" s="32">
        <v>7.641334121350349</v>
      </c>
      <c r="C96" s="32">
        <v>8.4498251470990446</v>
      </c>
      <c r="D96" s="32">
        <v>8.4527982220573747</v>
      </c>
      <c r="E96" s="32"/>
    </row>
    <row r="97" spans="1:5" x14ac:dyDescent="0.2">
      <c r="A97" s="47">
        <v>2052</v>
      </c>
      <c r="B97" s="32">
        <v>7.6410954782497749</v>
      </c>
      <c r="C97" s="32">
        <v>8.4503665179516485</v>
      </c>
      <c r="D97" s="32">
        <v>8.4856404313791103</v>
      </c>
      <c r="E97" s="32"/>
    </row>
    <row r="98" spans="1:5" x14ac:dyDescent="0.2">
      <c r="A98" s="47">
        <v>2053</v>
      </c>
      <c r="B98" s="32">
        <v>7.6286131511250304</v>
      </c>
      <c r="C98" s="32">
        <v>8.4367896616931954</v>
      </c>
      <c r="D98" s="32">
        <v>8.5048616246602986</v>
      </c>
      <c r="E98" s="32"/>
    </row>
    <row r="99" spans="1:5" x14ac:dyDescent="0.2">
      <c r="A99" s="47">
        <v>2054</v>
      </c>
      <c r="B99" s="32">
        <v>7.6155633147010997</v>
      </c>
      <c r="C99" s="32">
        <v>8.4227220902192901</v>
      </c>
      <c r="D99" s="32">
        <v>8.5236324067838591</v>
      </c>
      <c r="E99" s="32"/>
    </row>
    <row r="100" spans="1:5" x14ac:dyDescent="0.2">
      <c r="A100" s="47">
        <v>2055</v>
      </c>
      <c r="B100" s="32">
        <v>7.5469938844797042</v>
      </c>
      <c r="C100" s="32">
        <v>8.3469222437156709</v>
      </c>
      <c r="D100" s="32">
        <v>8.4797609541891301</v>
      </c>
      <c r="E100" s="32"/>
    </row>
    <row r="101" spans="1:5" x14ac:dyDescent="0.2">
      <c r="A101" s="47">
        <v>2056</v>
      </c>
      <c r="B101" s="32">
        <v>7.534915439992929</v>
      </c>
      <c r="C101" s="32">
        <v>8.3339944859236752</v>
      </c>
      <c r="D101" s="32">
        <v>8.4996489543711391</v>
      </c>
      <c r="E101" s="32"/>
    </row>
    <row r="102" spans="1:5" x14ac:dyDescent="0.2">
      <c r="A102" s="47">
        <v>2057</v>
      </c>
      <c r="B102" s="32">
        <v>7.5168519371409799</v>
      </c>
      <c r="C102" s="32">
        <v>8.3142123989471592</v>
      </c>
      <c r="D102" s="32">
        <v>8.5125598986733166</v>
      </c>
      <c r="E102" s="32"/>
    </row>
    <row r="103" spans="1:5" x14ac:dyDescent="0.2">
      <c r="A103" s="47">
        <v>2058</v>
      </c>
      <c r="B103" s="32">
        <v>7.4954841682858877</v>
      </c>
      <c r="C103" s="32">
        <v>8.2906743124004478</v>
      </c>
      <c r="D103" s="32">
        <v>8.5216048336332477</v>
      </c>
      <c r="E103" s="32"/>
    </row>
    <row r="104" spans="1:5" x14ac:dyDescent="0.2">
      <c r="A104" s="47">
        <v>2059</v>
      </c>
      <c r="B104" s="32">
        <v>7.477424961306876</v>
      </c>
      <c r="C104" s="32">
        <v>8.270858728176524</v>
      </c>
      <c r="D104" s="32">
        <v>8.5344811535930791</v>
      </c>
      <c r="E104" s="32"/>
    </row>
    <row r="105" spans="1:5" x14ac:dyDescent="0.2">
      <c r="A105" s="47">
        <v>2060</v>
      </c>
      <c r="B105" s="32">
        <v>7.4319845825101369</v>
      </c>
      <c r="C105" s="32">
        <v>8.2205809956845233</v>
      </c>
      <c r="D105" s="32">
        <v>8.515762262220596</v>
      </c>
      <c r="E105" s="32"/>
    </row>
    <row r="106" spans="1:5" x14ac:dyDescent="0.2">
      <c r="A106" s="47">
        <v>2061</v>
      </c>
      <c r="B106" s="32">
        <v>7.413949326838444</v>
      </c>
      <c r="C106" s="32">
        <v>8.2008319095745055</v>
      </c>
      <c r="D106" s="32">
        <v>8.5285858667050842</v>
      </c>
      <c r="E106" s="32"/>
    </row>
    <row r="107" spans="1:5" x14ac:dyDescent="0.2">
      <c r="A107" s="47">
        <v>2062</v>
      </c>
      <c r="B107" s="32">
        <v>7.3969417586252248</v>
      </c>
      <c r="C107" s="32">
        <v>8.1821117315172138</v>
      </c>
      <c r="D107" s="32">
        <v>8.5424460384746812</v>
      </c>
      <c r="E107" s="32"/>
    </row>
    <row r="108" spans="1:5" x14ac:dyDescent="0.2">
      <c r="A108" s="47">
        <v>2063</v>
      </c>
      <c r="B108" s="32">
        <v>7.375611001756825</v>
      </c>
      <c r="C108" s="32">
        <v>8.1585205959677687</v>
      </c>
      <c r="D108" s="32">
        <v>8.5511653275346919</v>
      </c>
      <c r="E108" s="32"/>
    </row>
    <row r="109" spans="1:5" x14ac:dyDescent="0.2">
      <c r="A109" s="47">
        <v>2064</v>
      </c>
      <c r="B109" s="32">
        <v>7.3617099956623573</v>
      </c>
      <c r="C109" s="32">
        <v>8.1432492148089395</v>
      </c>
      <c r="D109" s="32">
        <v>8.5686180633275644</v>
      </c>
      <c r="E109" s="32"/>
    </row>
    <row r="110" spans="1:5" x14ac:dyDescent="0.2">
      <c r="A110" s="47">
        <v>2065</v>
      </c>
      <c r="B110" s="32">
        <v>7.2829308960882981</v>
      </c>
      <c r="C110" s="32">
        <v>8.0558690803282769</v>
      </c>
      <c r="D110" s="32">
        <v>8.5097936049174443</v>
      </c>
      <c r="E110" s="32"/>
    </row>
    <row r="111" spans="1:5" x14ac:dyDescent="0.2">
      <c r="A111" s="47">
        <v>2066</v>
      </c>
      <c r="B111" s="32">
        <v>7.2705040408025638</v>
      </c>
      <c r="C111" s="32">
        <v>8.0423576339266312</v>
      </c>
      <c r="D111" s="32">
        <v>8.5288620639563195</v>
      </c>
      <c r="E111" s="32"/>
    </row>
    <row r="112" spans="1:5" x14ac:dyDescent="0.2">
      <c r="A112" s="47">
        <v>2067</v>
      </c>
      <c r="B112" s="32">
        <v>7.2588855357277398</v>
      </c>
      <c r="C112" s="32">
        <v>8.0295295107590139</v>
      </c>
      <c r="D112" s="32">
        <v>8.5486144902099745</v>
      </c>
      <c r="E112" s="32"/>
    </row>
    <row r="113" spans="1:5" x14ac:dyDescent="0.2">
      <c r="A113" s="47">
        <v>2068</v>
      </c>
      <c r="B113" s="32">
        <v>7.2541791722463351</v>
      </c>
      <c r="C113" s="32">
        <v>8.0243462139773261</v>
      </c>
      <c r="D113" s="32">
        <v>8.5765573796784427</v>
      </c>
      <c r="E113" s="32"/>
    </row>
    <row r="114" spans="1:5" x14ac:dyDescent="0.2">
      <c r="A114" s="47">
        <v>2069</v>
      </c>
      <c r="B114" s="32">
        <v>7.2525637625604098</v>
      </c>
      <c r="C114" s="32">
        <v>8.0225908420768164</v>
      </c>
      <c r="D114" s="32">
        <v>8.6082623957523552</v>
      </c>
      <c r="E114" s="32"/>
    </row>
    <row r="115" spans="1:5" x14ac:dyDescent="0.2">
      <c r="A115" s="47">
        <v>2070</v>
      </c>
      <c r="B115" s="32">
        <v>7.2253283668085047</v>
      </c>
      <c r="C115" s="32">
        <v>7.9923454732680472</v>
      </c>
      <c r="D115" s="32">
        <v>8.6093149024419233</v>
      </c>
      <c r="E115" s="32"/>
    </row>
    <row r="116" spans="1:5" x14ac:dyDescent="0.2">
      <c r="A116" s="47">
        <v>2071</v>
      </c>
      <c r="B116" s="32">
        <v>7.2288098379212533</v>
      </c>
      <c r="C116" s="32">
        <v>7.9963085845384878</v>
      </c>
      <c r="D116" s="32">
        <v>8.647321097079848</v>
      </c>
      <c r="E116" s="32"/>
    </row>
    <row r="117" spans="1:5" x14ac:dyDescent="0.2">
      <c r="A117" s="47">
        <v>2072</v>
      </c>
      <c r="B117" s="32">
        <v>7.234784002291911</v>
      </c>
      <c r="C117" s="32">
        <v>8.0029469855800386</v>
      </c>
      <c r="D117" s="32">
        <v>8.6883609654894816</v>
      </c>
      <c r="E117" s="32"/>
    </row>
    <row r="118" spans="1:5" x14ac:dyDescent="0.2">
      <c r="A118" s="47">
        <v>2073</v>
      </c>
      <c r="B118" s="32">
        <v>7.2400926855935213</v>
      </c>
      <c r="C118" s="32">
        <v>8.0088343856700721</v>
      </c>
      <c r="D118" s="32">
        <v>8.7287518094917917</v>
      </c>
      <c r="E118" s="32"/>
    </row>
    <row r="119" spans="1:5" x14ac:dyDescent="0.2">
      <c r="A119" s="47">
        <v>2074</v>
      </c>
      <c r="B119" s="32">
        <v>7.2539306152180876</v>
      </c>
      <c r="C119" s="32">
        <v>8.0242414311463843</v>
      </c>
      <c r="D119" s="32">
        <v>8.7797848751157552</v>
      </c>
      <c r="E119" s="32"/>
    </row>
    <row r="120" spans="1:5" x14ac:dyDescent="0.2">
      <c r="A120" s="47">
        <v>2075</v>
      </c>
      <c r="B120" s="32">
        <v>7.2067724029320601</v>
      </c>
      <c r="C120" s="32">
        <v>7.9718687219607958</v>
      </c>
      <c r="D120" s="32">
        <v>8.7564458922491877</v>
      </c>
    </row>
    <row r="121" spans="1:5" x14ac:dyDescent="0.2">
      <c r="A121" s="47">
        <v>2076</v>
      </c>
      <c r="B121" s="32">
        <v>7.2252817096232409</v>
      </c>
      <c r="C121" s="32">
        <v>7.9926027860791766</v>
      </c>
      <c r="D121" s="32">
        <v>8.813636539001827</v>
      </c>
    </row>
    <row r="122" spans="1:5" x14ac:dyDescent="0.2">
      <c r="A122" s="47">
        <v>2077</v>
      </c>
      <c r="B122" s="32">
        <v>7.2433081348479256</v>
      </c>
      <c r="C122" s="32">
        <v>8.0126099680689062</v>
      </c>
      <c r="D122" s="32">
        <v>8.8702502452279717</v>
      </c>
    </row>
    <row r="123" spans="1:5" x14ac:dyDescent="0.2">
      <c r="A123" s="47">
        <v>2078</v>
      </c>
      <c r="B123" s="32">
        <v>7.2671996763495379</v>
      </c>
      <c r="C123" s="32">
        <v>8.0391239712684488</v>
      </c>
      <c r="D123" s="32">
        <v>8.9344082576645327</v>
      </c>
    </row>
    <row r="124" spans="1:5" x14ac:dyDescent="0.2">
      <c r="A124" s="47">
        <v>2079</v>
      </c>
      <c r="B124" s="32">
        <v>7.2954252048359427</v>
      </c>
      <c r="C124" s="32">
        <v>8.0704581786297602</v>
      </c>
      <c r="D124" s="32">
        <v>9.0043309633553932</v>
      </c>
    </row>
    <row r="125" spans="1:5" x14ac:dyDescent="0.2">
      <c r="A125" s="47">
        <v>2080</v>
      </c>
      <c r="B125" s="32">
        <v>7.2984542416362386</v>
      </c>
      <c r="C125" s="32">
        <v>8.0737944825788297</v>
      </c>
      <c r="D125" s="32">
        <v>9.0432254457655485</v>
      </c>
    </row>
    <row r="126" spans="1:5" x14ac:dyDescent="0.2">
      <c r="A126" s="47">
        <v>2081</v>
      </c>
      <c r="B126" s="32">
        <v>7.3278679629971633</v>
      </c>
      <c r="C126" s="32">
        <v>8.1065179925451663</v>
      </c>
      <c r="D126" s="32">
        <v>9.1154655985499815</v>
      </c>
    </row>
    <row r="127" spans="1:5" x14ac:dyDescent="0.2">
      <c r="A127" s="47">
        <v>2082</v>
      </c>
      <c r="B127" s="32">
        <v>7.355175571932894</v>
      </c>
      <c r="C127" s="32">
        <v>8.1368228712578468</v>
      </c>
      <c r="D127" s="32">
        <v>9.1853768666734705</v>
      </c>
    </row>
    <row r="128" spans="1:5" x14ac:dyDescent="0.2">
      <c r="A128" s="47">
        <v>2083</v>
      </c>
      <c r="B128" s="32">
        <v>7.3794453990275208</v>
      </c>
      <c r="C128" s="32">
        <v>8.1637637953378874</v>
      </c>
      <c r="D128" s="32">
        <v>9.2518906149606188</v>
      </c>
    </row>
    <row r="129" spans="1:4" x14ac:dyDescent="0.2">
      <c r="A129" s="47">
        <v>2084</v>
      </c>
      <c r="B129" s="32">
        <v>7.4039834927497328</v>
      </c>
      <c r="C129" s="32">
        <v>8.191055260572238</v>
      </c>
      <c r="D129" s="32">
        <v>9.3192508766249578</v>
      </c>
    </row>
    <row r="130" spans="1:4" x14ac:dyDescent="0.2">
      <c r="A130" s="47">
        <v>2085</v>
      </c>
      <c r="B130" s="32">
        <v>7.3614957138693775</v>
      </c>
      <c r="C130" s="32">
        <v>8.1438857466222316</v>
      </c>
      <c r="D130" s="32">
        <v>9.3017139090523688</v>
      </c>
    </row>
    <row r="131" spans="1:4" x14ac:dyDescent="0.2">
      <c r="A131" s="47">
        <v>2086</v>
      </c>
      <c r="B131" s="32">
        <v>7.3750306372646843</v>
      </c>
      <c r="C131" s="32">
        <v>8.1591287710502058</v>
      </c>
      <c r="D131" s="32">
        <v>9.3557932923669203</v>
      </c>
    </row>
    <row r="132" spans="1:4" x14ac:dyDescent="0.2">
      <c r="A132" s="47">
        <v>2087</v>
      </c>
      <c r="B132" s="32">
        <v>7.3801539046214657</v>
      </c>
      <c r="C132" s="32">
        <v>8.1648677469642976</v>
      </c>
      <c r="D132" s="32">
        <v>9.3991241174241384</v>
      </c>
    </row>
    <row r="133" spans="1:4" x14ac:dyDescent="0.2">
      <c r="A133" s="47">
        <v>2088</v>
      </c>
      <c r="B133" s="32">
        <v>7.3795043519340613</v>
      </c>
      <c r="C133" s="32">
        <v>8.1642077796905692</v>
      </c>
      <c r="D133" s="32">
        <v>9.4352624501492794</v>
      </c>
    </row>
    <row r="134" spans="1:4" x14ac:dyDescent="0.2">
      <c r="A134" s="47">
        <v>2089</v>
      </c>
      <c r="B134" s="32">
        <v>7.3752288400440857</v>
      </c>
      <c r="C134" s="32">
        <v>8.1595469633244289</v>
      </c>
      <c r="D134" s="32">
        <v>9.4669221610392924</v>
      </c>
    </row>
    <row r="135" spans="1:4" x14ac:dyDescent="0.2">
      <c r="A135" s="47">
        <v>2090</v>
      </c>
      <c r="B135" s="32">
        <v>7.3456986203116221</v>
      </c>
      <c r="C135" s="32">
        <v>8.1268269152590076</v>
      </c>
      <c r="D135" s="32">
        <v>9.4659095539641971</v>
      </c>
    </row>
    <row r="136" spans="1:4" x14ac:dyDescent="0.2">
      <c r="A136" s="47">
        <v>2091</v>
      </c>
      <c r="B136" s="32">
        <v>7.3369812593147312</v>
      </c>
      <c r="C136" s="32">
        <v>8.1172942548013687</v>
      </c>
      <c r="D136" s="32">
        <v>9.4920054095810968</v>
      </c>
    </row>
    <row r="137" spans="1:4" x14ac:dyDescent="0.2">
      <c r="A137" s="47">
        <v>2092</v>
      </c>
      <c r="B137" s="32">
        <v>7.3264785889574506</v>
      </c>
      <c r="C137" s="32">
        <v>8.105701642608885</v>
      </c>
      <c r="D137" s="32">
        <v>9.5157027260542275</v>
      </c>
    </row>
    <row r="138" spans="1:4" x14ac:dyDescent="0.2">
      <c r="A138" s="47">
        <v>2093</v>
      </c>
      <c r="B138" s="32">
        <v>7.3162248793009432</v>
      </c>
      <c r="C138" s="32">
        <v>8.0943825516161301</v>
      </c>
      <c r="D138" s="32">
        <v>9.5397690214015061</v>
      </c>
    </row>
    <row r="139" spans="1:4" x14ac:dyDescent="0.2">
      <c r="A139" s="47">
        <v>2094</v>
      </c>
      <c r="B139" s="32">
        <v>7.3072859186675592</v>
      </c>
      <c r="C139" s="32">
        <v>8.0845508265599779</v>
      </c>
      <c r="D139" s="32">
        <v>9.5656802360500706</v>
      </c>
    </row>
    <row r="140" spans="1:4" x14ac:dyDescent="0.2">
      <c r="A140" s="47">
        <v>2095</v>
      </c>
      <c r="B140" s="32">
        <v>7.2419052543312574</v>
      </c>
      <c r="C140" s="32">
        <v>8.0119936804580352</v>
      </c>
      <c r="D140" s="32">
        <v>9.5168436986521243</v>
      </c>
    </row>
    <row r="141" spans="1:4" x14ac:dyDescent="0.2">
      <c r="A141" s="47">
        <v>2096</v>
      </c>
      <c r="B141" s="32">
        <v>7.2313237710060472</v>
      </c>
      <c r="C141" s="32">
        <v>8.0004601157414985</v>
      </c>
      <c r="D141" s="32">
        <v>9.5406116604115514</v>
      </c>
    </row>
    <row r="142" spans="1:4" x14ac:dyDescent="0.2">
      <c r="A142" s="47">
        <v>2097</v>
      </c>
      <c r="B142" s="32">
        <v>7.2188806812158335</v>
      </c>
      <c r="C142" s="32">
        <v>7.9866890278004119</v>
      </c>
      <c r="D142" s="32">
        <v>9.56161315413968</v>
      </c>
    </row>
    <row r="143" spans="1:4" x14ac:dyDescent="0.2">
      <c r="A143" s="47">
        <v>2098</v>
      </c>
      <c r="B143" s="32">
        <v>7.2111133866071402</v>
      </c>
      <c r="C143" s="32">
        <v>7.9781058057700003</v>
      </c>
      <c r="D143" s="32">
        <v>9.5888808498904723</v>
      </c>
    </row>
    <row r="144" spans="1:4" x14ac:dyDescent="0.2">
      <c r="A144" s="47">
        <v>2099</v>
      </c>
      <c r="B144" s="32">
        <v>7.2051365651725279</v>
      </c>
      <c r="C144" s="32">
        <v>7.9715071889703006</v>
      </c>
      <c r="D144" s="32">
        <v>9.6186045926358013</v>
      </c>
    </row>
    <row r="145" spans="1:4" x14ac:dyDescent="0.2">
      <c r="A145" s="47">
        <v>2100</v>
      </c>
      <c r="B145" s="32">
        <v>7.1791156955084725</v>
      </c>
      <c r="C145" s="32">
        <v>7.9426243054414067</v>
      </c>
      <c r="D145" s="32">
        <v>9.6212751238515963</v>
      </c>
    </row>
    <row r="146" spans="1:4" x14ac:dyDescent="0.2">
      <c r="A146" s="47">
        <v>2101</v>
      </c>
      <c r="B146" s="32">
        <v>7.1781410539018893</v>
      </c>
      <c r="C146" s="32">
        <v>7.9416186761736478</v>
      </c>
      <c r="D146" s="32">
        <v>9.6578602436458105</v>
      </c>
    </row>
    <row r="147" spans="1:4" x14ac:dyDescent="0.2">
      <c r="A147" s="47">
        <v>2102</v>
      </c>
      <c r="B147" s="32">
        <v>7.1780460320733042</v>
      </c>
      <c r="C147" s="32">
        <v>7.941507823602989</v>
      </c>
      <c r="D147" s="32">
        <v>9.6579535477834391</v>
      </c>
    </row>
    <row r="148" spans="1:4" x14ac:dyDescent="0.2">
      <c r="A148" s="47">
        <v>2103</v>
      </c>
      <c r="B148" s="32">
        <v>7.1798117758784006</v>
      </c>
      <c r="C148" s="32">
        <v>7.9434601042438437</v>
      </c>
      <c r="D148" s="32">
        <v>9.6604493155708493</v>
      </c>
    </row>
    <row r="149" spans="1:4" x14ac:dyDescent="0.2">
      <c r="A149" s="47">
        <v>2104</v>
      </c>
      <c r="B149" s="32">
        <v>7.187444537577095</v>
      </c>
      <c r="C149" s="32">
        <v>7.9519523701525623</v>
      </c>
      <c r="D149" s="32">
        <v>9.6709639406878054</v>
      </c>
    </row>
    <row r="150" spans="1:4" x14ac:dyDescent="0.2">
      <c r="A150" s="47">
        <v>2105</v>
      </c>
      <c r="B150" s="32">
        <v>7.1346979784531834</v>
      </c>
      <c r="C150" s="32">
        <v>7.8933503040255344</v>
      </c>
      <c r="D150" s="32">
        <v>9.5995130293318827</v>
      </c>
    </row>
    <row r="151" spans="1:4" x14ac:dyDescent="0.2">
      <c r="A151" s="47">
        <v>2106</v>
      </c>
      <c r="B151" s="32">
        <v>7.145413288860861</v>
      </c>
      <c r="C151" s="32">
        <v>7.905400953363853</v>
      </c>
      <c r="D151" s="32">
        <v>9.6144204486711899</v>
      </c>
    </row>
    <row r="152" spans="1:4" x14ac:dyDescent="0.2">
      <c r="A152" s="47">
        <v>2107</v>
      </c>
      <c r="B152" s="32">
        <v>7.1585900163849994</v>
      </c>
      <c r="C152" s="32">
        <v>7.9199937222899326</v>
      </c>
      <c r="D152" s="32">
        <v>9.6322895507933577</v>
      </c>
    </row>
    <row r="153" spans="1:4" x14ac:dyDescent="0.2">
      <c r="A153" s="47">
        <v>2108</v>
      </c>
      <c r="B153" s="32">
        <v>7.174266224636801</v>
      </c>
      <c r="C153" s="32">
        <v>7.9373471715926165</v>
      </c>
      <c r="D153" s="32">
        <v>9.653523877997138</v>
      </c>
    </row>
    <row r="154" spans="1:4" x14ac:dyDescent="0.2">
      <c r="A154" s="47">
        <v>2109</v>
      </c>
      <c r="B154" s="32">
        <v>7.1940102245114792</v>
      </c>
      <c r="C154" s="32">
        <v>7.9592117875606077</v>
      </c>
      <c r="D154" s="32">
        <v>9.6802464582993881</v>
      </c>
    </row>
    <row r="155" spans="1:4" x14ac:dyDescent="0.2">
      <c r="A155" s="47">
        <v>2110</v>
      </c>
      <c r="B155" s="32">
        <v>7.215449126497127</v>
      </c>
      <c r="C155" s="32">
        <v>7.9829439402070292</v>
      </c>
      <c r="D155" s="32">
        <v>9.7092424226114851</v>
      </c>
    </row>
    <row r="156" spans="1:4" x14ac:dyDescent="0.2">
      <c r="B156" s="32"/>
      <c r="C156" s="32"/>
      <c r="D156" s="32"/>
    </row>
    <row r="157" spans="1:4" x14ac:dyDescent="0.2">
      <c r="B157" s="32"/>
      <c r="C157" s="32"/>
      <c r="D157" s="32"/>
    </row>
    <row r="158" spans="1:4" x14ac:dyDescent="0.2">
      <c r="B158" s="32"/>
      <c r="C158" s="32"/>
      <c r="D158" s="32"/>
    </row>
    <row r="159" spans="1:4" x14ac:dyDescent="0.2">
      <c r="B159" s="32"/>
      <c r="C159" s="32"/>
      <c r="D159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21" style="16" customWidth="1"/>
    <col min="5" max="5" width="21" style="16" bestFit="1" customWidth="1"/>
    <col min="6" max="6" width="15.28515625" style="16" customWidth="1"/>
    <col min="7" max="33" width="8.85546875" style="16" customWidth="1"/>
    <col min="34" max="16384" width="8.85546875" style="16"/>
  </cols>
  <sheetData>
    <row r="1" spans="1:6" s="15" customFormat="1" ht="37.15" customHeight="1" x14ac:dyDescent="0.2">
      <c r="A1" s="22" t="s">
        <v>166</v>
      </c>
      <c r="B1" s="14" t="s">
        <v>40</v>
      </c>
    </row>
    <row r="2" spans="1:6" s="15" customFormat="1" ht="32.450000000000003" customHeight="1" x14ac:dyDescent="0.2">
      <c r="A2" s="21" t="s">
        <v>61</v>
      </c>
    </row>
    <row r="3" spans="1:6" x14ac:dyDescent="0.2">
      <c r="A3" s="44"/>
    </row>
    <row r="4" spans="1:6" x14ac:dyDescent="0.2">
      <c r="A4" s="18"/>
      <c r="B4" s="17" t="s">
        <v>72</v>
      </c>
      <c r="C4" s="17" t="s">
        <v>158</v>
      </c>
      <c r="D4" s="17" t="s">
        <v>159</v>
      </c>
      <c r="E4" s="17" t="s">
        <v>160</v>
      </c>
      <c r="F4" s="17" t="s">
        <v>64</v>
      </c>
    </row>
    <row r="5" spans="1:6" x14ac:dyDescent="0.2">
      <c r="A5" s="45">
        <v>42005</v>
      </c>
      <c r="B5" s="19"/>
      <c r="C5" s="19"/>
      <c r="D5" s="19"/>
      <c r="E5" s="19"/>
      <c r="F5" s="20">
        <v>0</v>
      </c>
    </row>
    <row r="6" spans="1:6" x14ac:dyDescent="0.2">
      <c r="A6" s="45">
        <v>42370</v>
      </c>
      <c r="B6" s="20">
        <v>-0.1059511022487883</v>
      </c>
      <c r="C6" s="20">
        <v>-0.1059511022487883</v>
      </c>
      <c r="D6" s="20">
        <v>-0.1059511022487883</v>
      </c>
      <c r="E6" s="20">
        <v>-0.1059511022487883</v>
      </c>
      <c r="F6" s="20">
        <v>0</v>
      </c>
    </row>
    <row r="7" spans="1:6" x14ac:dyDescent="0.2">
      <c r="A7" s="45">
        <v>42736</v>
      </c>
      <c r="B7" s="20">
        <v>1.5204269585022567</v>
      </c>
      <c r="C7" s="20">
        <v>1.5204269585022567</v>
      </c>
      <c r="D7" s="20">
        <v>1.5204269585022567</v>
      </c>
      <c r="E7" s="20">
        <v>1.5204269585022567</v>
      </c>
      <c r="F7" s="20">
        <v>0</v>
      </c>
    </row>
    <row r="8" spans="1:6" x14ac:dyDescent="0.2">
      <c r="A8" s="45">
        <v>43101</v>
      </c>
      <c r="B8" s="20">
        <v>0.47656492519438559</v>
      </c>
      <c r="C8" s="20">
        <v>0.47656492519438559</v>
      </c>
      <c r="D8" s="20">
        <v>0.47656492519438559</v>
      </c>
      <c r="E8" s="20">
        <v>0.47656492519438559</v>
      </c>
      <c r="F8" s="20">
        <v>0</v>
      </c>
    </row>
    <row r="9" spans="1:6" x14ac:dyDescent="0.2">
      <c r="A9" s="45">
        <v>43466</v>
      </c>
      <c r="B9" s="20">
        <v>3.8070006238906844</v>
      </c>
      <c r="C9" s="20">
        <v>3.8070006238906844</v>
      </c>
      <c r="D9" s="20">
        <v>3.8070006238906844</v>
      </c>
      <c r="E9" s="20">
        <v>3.8070006238906844</v>
      </c>
      <c r="F9" s="20">
        <v>0</v>
      </c>
    </row>
    <row r="10" spans="1:6" x14ac:dyDescent="0.2">
      <c r="A10" s="45">
        <v>43831</v>
      </c>
      <c r="B10" s="20">
        <v>-4.2312918878499977</v>
      </c>
      <c r="C10" s="20">
        <v>-4.2312918878499977</v>
      </c>
      <c r="D10" s="20">
        <v>-4.2312918878499977</v>
      </c>
      <c r="E10" s="20">
        <v>-4.2312918878499977</v>
      </c>
      <c r="F10" s="20">
        <v>0</v>
      </c>
    </row>
    <row r="11" spans="1:6" x14ac:dyDescent="0.2">
      <c r="A11" s="45">
        <v>44197</v>
      </c>
      <c r="B11" s="20">
        <v>-2.2336431062194544</v>
      </c>
      <c r="C11" s="20">
        <v>-2.2336431062194544</v>
      </c>
      <c r="D11" s="20">
        <v>-2.2336431062194544</v>
      </c>
      <c r="E11" s="20">
        <v>-2.2336431062194544</v>
      </c>
      <c r="F11" s="20">
        <v>0</v>
      </c>
    </row>
    <row r="12" spans="1:6" x14ac:dyDescent="0.2">
      <c r="A12" s="45">
        <v>44562</v>
      </c>
      <c r="B12" s="20">
        <v>-1.7964670203609492</v>
      </c>
      <c r="C12" s="20">
        <v>-1.7964670203609492</v>
      </c>
      <c r="D12" s="20">
        <v>-1.7964670203609492</v>
      </c>
      <c r="E12" s="20">
        <v>-1.7964670203609492</v>
      </c>
      <c r="F12" s="20">
        <v>0</v>
      </c>
    </row>
    <row r="13" spans="1:6" x14ac:dyDescent="0.2">
      <c r="A13" s="45">
        <v>44927</v>
      </c>
      <c r="B13" s="20">
        <v>-1.1358766144339967</v>
      </c>
      <c r="C13" s="20">
        <v>-1.1358766144339967</v>
      </c>
      <c r="D13" s="20">
        <v>-1.1358766144339967</v>
      </c>
      <c r="E13" s="20">
        <v>-1.1358766144339967</v>
      </c>
      <c r="F13" s="20">
        <v>0</v>
      </c>
    </row>
    <row r="14" spans="1:6" x14ac:dyDescent="0.2">
      <c r="A14" s="45">
        <v>45292</v>
      </c>
      <c r="B14" s="20">
        <v>-0.36576781302970246</v>
      </c>
      <c r="C14" s="20">
        <v>-0.36576781302970246</v>
      </c>
      <c r="D14" s="20">
        <v>-0.36576781302970246</v>
      </c>
      <c r="E14" s="20">
        <v>-0.36576781302970246</v>
      </c>
      <c r="F14" s="20">
        <v>0</v>
      </c>
    </row>
    <row r="15" spans="1:6" x14ac:dyDescent="0.2">
      <c r="A15" s="45">
        <v>45658</v>
      </c>
      <c r="B15" s="20">
        <v>-0.40602266354580657</v>
      </c>
      <c r="C15" s="20">
        <v>-0.40602266354580657</v>
      </c>
      <c r="D15" s="20">
        <v>-0.40602266354580657</v>
      </c>
      <c r="E15" s="20">
        <v>-0.40602266354580657</v>
      </c>
      <c r="F15" s="20">
        <v>0</v>
      </c>
    </row>
    <row r="16" spans="1:6" x14ac:dyDescent="0.2">
      <c r="A16" s="45">
        <v>46023</v>
      </c>
      <c r="B16" s="20">
        <v>-0.38350633557671798</v>
      </c>
      <c r="C16" s="20">
        <v>-0.4081298072680703</v>
      </c>
      <c r="D16" s="20">
        <v>-0.40225419546316143</v>
      </c>
      <c r="E16" s="20">
        <v>-0.39528407756010009</v>
      </c>
      <c r="F16" s="20">
        <v>0</v>
      </c>
    </row>
    <row r="17" spans="1:6" x14ac:dyDescent="0.2">
      <c r="A17" s="45">
        <v>46388</v>
      </c>
      <c r="B17" s="20">
        <v>-0.28421078665945726</v>
      </c>
      <c r="C17" s="20">
        <v>-0.32550464017397729</v>
      </c>
      <c r="D17" s="20">
        <v>-0.31700717397567935</v>
      </c>
      <c r="E17" s="20">
        <v>-0.30562481492780019</v>
      </c>
      <c r="F17" s="20">
        <v>0</v>
      </c>
    </row>
    <row r="18" spans="1:6" x14ac:dyDescent="0.2">
      <c r="A18" s="45">
        <v>46753</v>
      </c>
      <c r="B18" s="20">
        <v>-0.34147808146963338</v>
      </c>
      <c r="C18" s="20">
        <v>-0.3979262859676147</v>
      </c>
      <c r="D18" s="20">
        <v>-0.38436066979226563</v>
      </c>
      <c r="E18" s="20">
        <v>-0.368131046914486</v>
      </c>
      <c r="F18" s="20">
        <v>0</v>
      </c>
    </row>
    <row r="19" spans="1:6" x14ac:dyDescent="0.2">
      <c r="A19" s="45">
        <v>47119</v>
      </c>
      <c r="B19" s="20">
        <v>-0.39738935665352804</v>
      </c>
      <c r="C19" s="20">
        <v>-0.46279246915563993</v>
      </c>
      <c r="D19" s="20">
        <v>-0.44718014849732091</v>
      </c>
      <c r="E19" s="20">
        <v>-0.42780406449852071</v>
      </c>
      <c r="F19" s="20">
        <v>0</v>
      </c>
    </row>
    <row r="20" spans="1:6" x14ac:dyDescent="0.2">
      <c r="A20" s="45">
        <v>47484</v>
      </c>
      <c r="B20" s="20">
        <v>-0.25932568665931033</v>
      </c>
      <c r="C20" s="20">
        <v>-0.344877227601664</v>
      </c>
      <c r="D20" s="20">
        <v>-0.32159778000738781</v>
      </c>
      <c r="E20" s="20">
        <v>-0.29994446711469414</v>
      </c>
      <c r="F20" s="20">
        <v>0</v>
      </c>
    </row>
    <row r="21" spans="1:6" x14ac:dyDescent="0.2">
      <c r="A21" s="45">
        <v>47849</v>
      </c>
      <c r="B21" s="20">
        <v>-0.21737307057792071</v>
      </c>
      <c r="C21" s="20">
        <v>-0.31321822362155749</v>
      </c>
      <c r="D21" s="20">
        <v>-0.28318823858113279</v>
      </c>
      <c r="E21" s="20">
        <v>-0.26215559181371817</v>
      </c>
      <c r="F21" s="20">
        <v>0</v>
      </c>
    </row>
    <row r="22" spans="1:6" x14ac:dyDescent="0.2">
      <c r="A22" s="45">
        <v>48214</v>
      </c>
      <c r="B22" s="20">
        <v>-0.28884035755564602</v>
      </c>
      <c r="C22" s="20">
        <v>-0.38530080134374445</v>
      </c>
      <c r="D22" s="20">
        <v>-0.35439507208597526</v>
      </c>
      <c r="E22" s="20">
        <v>-0.33353364912588168</v>
      </c>
      <c r="F22" s="20">
        <v>0</v>
      </c>
    </row>
    <row r="23" spans="1:6" x14ac:dyDescent="0.2">
      <c r="A23" s="45">
        <v>48580</v>
      </c>
      <c r="B23" s="20">
        <v>-0.38616384784808228</v>
      </c>
      <c r="C23" s="20">
        <v>-0.48666872581350218</v>
      </c>
      <c r="D23" s="20">
        <v>-0.45665013292232143</v>
      </c>
      <c r="E23" s="20">
        <v>-0.43300258748237269</v>
      </c>
      <c r="F23" s="20">
        <v>0</v>
      </c>
    </row>
    <row r="24" spans="1:6" x14ac:dyDescent="0.2">
      <c r="A24" s="45">
        <v>48945</v>
      </c>
      <c r="B24" s="20">
        <v>-0.52873511925269645</v>
      </c>
      <c r="C24" s="20">
        <v>-0.62820800941701971</v>
      </c>
      <c r="D24" s="20">
        <v>-0.59915582435388015</v>
      </c>
      <c r="E24" s="20">
        <v>-0.57646742186926703</v>
      </c>
      <c r="F24" s="20">
        <v>0</v>
      </c>
    </row>
    <row r="25" spans="1:6" x14ac:dyDescent="0.2">
      <c r="A25" s="45">
        <v>49310</v>
      </c>
      <c r="B25" s="20">
        <v>-0.47898914086454125</v>
      </c>
      <c r="C25" s="20">
        <v>-0.57817115323751334</v>
      </c>
      <c r="D25" s="20">
        <v>-0.55543428772148007</v>
      </c>
      <c r="E25" s="20">
        <v>-0.52848025694804013</v>
      </c>
      <c r="F25" s="20">
        <v>0</v>
      </c>
    </row>
    <row r="26" spans="1:6" x14ac:dyDescent="0.2">
      <c r="A26" s="45">
        <v>49675</v>
      </c>
      <c r="B26" s="20">
        <v>-0.29820275398748042</v>
      </c>
      <c r="C26" s="20">
        <v>-0.39157175904111141</v>
      </c>
      <c r="D26" s="20">
        <v>-0.38399260126051948</v>
      </c>
      <c r="E26" s="20">
        <v>-0.34938975630709496</v>
      </c>
      <c r="F26" s="20">
        <v>0</v>
      </c>
    </row>
    <row r="27" spans="1:6" x14ac:dyDescent="0.2">
      <c r="A27" s="45">
        <v>50041</v>
      </c>
      <c r="B27" s="20">
        <v>-0.32936937728745652</v>
      </c>
      <c r="C27" s="20">
        <v>-0.40363115842971981</v>
      </c>
      <c r="D27" s="20">
        <v>-0.41129636563824318</v>
      </c>
      <c r="E27" s="20">
        <v>-0.37879517820586717</v>
      </c>
      <c r="F27" s="20">
        <v>0</v>
      </c>
    </row>
    <row r="28" spans="1:6" x14ac:dyDescent="0.2">
      <c r="A28" s="45">
        <v>50406</v>
      </c>
      <c r="B28" s="20">
        <v>-0.34313280677305003</v>
      </c>
      <c r="C28" s="20">
        <v>-0.41392505317723505</v>
      </c>
      <c r="D28" s="20">
        <v>-0.42426423123257856</v>
      </c>
      <c r="E28" s="20">
        <v>-0.39248638217992299</v>
      </c>
      <c r="F28" s="20">
        <v>0</v>
      </c>
    </row>
    <row r="29" spans="1:6" x14ac:dyDescent="0.2">
      <c r="A29" s="45">
        <v>50771</v>
      </c>
      <c r="B29" s="20">
        <v>-0.32831389364341174</v>
      </c>
      <c r="C29" s="20">
        <v>-0.37612762957125667</v>
      </c>
      <c r="D29" s="20">
        <v>-0.41293064657861145</v>
      </c>
      <c r="E29" s="20">
        <v>-0.38100787268612041</v>
      </c>
      <c r="F29" s="20">
        <v>0</v>
      </c>
    </row>
    <row r="30" spans="1:6" x14ac:dyDescent="0.2">
      <c r="A30" s="45">
        <v>51136</v>
      </c>
      <c r="B30" s="20">
        <v>-0.15776377258388824</v>
      </c>
      <c r="C30" s="20">
        <v>-0.33636312397252782</v>
      </c>
      <c r="D30" s="20">
        <v>-0.24633767225181563</v>
      </c>
      <c r="E30" s="20">
        <v>-0.22015815489375154</v>
      </c>
      <c r="F30" s="20">
        <v>0</v>
      </c>
    </row>
    <row r="31" spans="1:6" x14ac:dyDescent="0.2">
      <c r="A31" s="45">
        <v>51502</v>
      </c>
      <c r="B31" s="20">
        <v>3.9869242257763775E-2</v>
      </c>
      <c r="C31" s="20">
        <v>-0.36635560694589037</v>
      </c>
      <c r="D31" s="20">
        <v>-3.7291676018135905E-2</v>
      </c>
      <c r="E31" s="20">
        <v>-2.5584196749255148E-2</v>
      </c>
      <c r="F31" s="20">
        <v>0</v>
      </c>
    </row>
    <row r="32" spans="1:6" x14ac:dyDescent="0.2">
      <c r="A32" s="45">
        <v>51867</v>
      </c>
      <c r="B32" s="20">
        <v>4.5747077772381781E-2</v>
      </c>
      <c r="C32" s="20">
        <v>-0.42803088235637649</v>
      </c>
      <c r="D32" s="20">
        <v>-1.3993397975595083E-2</v>
      </c>
      <c r="E32" s="20">
        <v>-1.7851181861075E-2</v>
      </c>
      <c r="F32" s="20">
        <v>0</v>
      </c>
    </row>
    <row r="33" spans="1:6" x14ac:dyDescent="0.2">
      <c r="A33" s="45">
        <v>52232</v>
      </c>
      <c r="B33" s="20">
        <v>7.4354860889741012E-2</v>
      </c>
      <c r="C33" s="20">
        <v>-0.40727930840183962</v>
      </c>
      <c r="D33" s="20">
        <v>1.7471217258471748E-2</v>
      </c>
      <c r="E33" s="20">
        <v>6.078196312812663E-3</v>
      </c>
      <c r="F33" s="20">
        <v>0</v>
      </c>
    </row>
    <row r="34" spans="1:6" x14ac:dyDescent="0.2">
      <c r="A34" s="45">
        <v>52597</v>
      </c>
      <c r="B34" s="20">
        <v>5.0637535309863341E-2</v>
      </c>
      <c r="C34" s="20">
        <v>-0.41169690174978457</v>
      </c>
      <c r="D34" s="20">
        <v>1.4021911709723162E-2</v>
      </c>
      <c r="E34" s="20">
        <v>-2.2300059408302469E-2</v>
      </c>
      <c r="F34" s="20">
        <v>0</v>
      </c>
    </row>
    <row r="35" spans="1:6" x14ac:dyDescent="0.2">
      <c r="A35" s="45">
        <v>52963</v>
      </c>
      <c r="B35" s="20">
        <v>0.16632568320316968</v>
      </c>
      <c r="C35" s="20">
        <v>-0.45124354850228166</v>
      </c>
      <c r="D35" s="20">
        <v>2.6099337189856363E-3</v>
      </c>
      <c r="E35" s="20">
        <v>9.3225801096905911E-2</v>
      </c>
      <c r="F35" s="20">
        <v>0</v>
      </c>
    </row>
    <row r="36" spans="1:6" x14ac:dyDescent="0.2">
      <c r="A36" s="45">
        <v>53328</v>
      </c>
      <c r="B36" s="20">
        <v>0.33553239147190483</v>
      </c>
      <c r="C36" s="20">
        <v>-0.53357399143920181</v>
      </c>
      <c r="D36" s="20">
        <v>-4.7043932045865218E-2</v>
      </c>
      <c r="E36" s="20">
        <v>0.27205942309502418</v>
      </c>
      <c r="F36" s="20">
        <v>0</v>
      </c>
    </row>
    <row r="37" spans="1:6" x14ac:dyDescent="0.2">
      <c r="A37" s="45">
        <v>53693</v>
      </c>
      <c r="B37" s="20">
        <v>0.36172280589382044</v>
      </c>
      <c r="C37" s="20">
        <v>-0.58519287597703695</v>
      </c>
      <c r="D37" s="20">
        <v>-7.3857750993977886E-2</v>
      </c>
      <c r="E37" s="20">
        <v>0.30895392064846006</v>
      </c>
      <c r="F37" s="20">
        <v>0</v>
      </c>
    </row>
    <row r="38" spans="1:6" x14ac:dyDescent="0.2">
      <c r="A38" s="45">
        <v>54058</v>
      </c>
      <c r="B38" s="20">
        <v>0.41019199965664793</v>
      </c>
      <c r="C38" s="20">
        <v>-0.55520528524030199</v>
      </c>
      <c r="D38" s="20">
        <v>-1.3961045928924044E-2</v>
      </c>
      <c r="E38" s="20">
        <v>0.36328036097446853</v>
      </c>
      <c r="F38" s="20">
        <v>0</v>
      </c>
    </row>
    <row r="39" spans="1:6" x14ac:dyDescent="0.2">
      <c r="A39" s="45">
        <v>54424</v>
      </c>
      <c r="B39" s="20">
        <v>0.45029375082163581</v>
      </c>
      <c r="C39" s="20">
        <v>-0.51970364973127625</v>
      </c>
      <c r="D39" s="20">
        <v>4.0304738759303307E-2</v>
      </c>
      <c r="E39" s="20">
        <v>0.4156250332176028</v>
      </c>
      <c r="F39" s="20">
        <v>0</v>
      </c>
    </row>
    <row r="40" spans="1:6" x14ac:dyDescent="0.2">
      <c r="A40" s="45">
        <v>54789</v>
      </c>
      <c r="B40" s="20">
        <v>0.6108563575560535</v>
      </c>
      <c r="C40" s="20">
        <v>-0.48192418015702276</v>
      </c>
      <c r="D40" s="20">
        <v>8.864017421409956E-2</v>
      </c>
      <c r="E40" s="20">
        <v>0.47482670450264564</v>
      </c>
      <c r="F40" s="20">
        <v>0</v>
      </c>
    </row>
    <row r="41" spans="1:6" x14ac:dyDescent="0.2">
      <c r="A41" s="45">
        <v>55154</v>
      </c>
      <c r="B41" s="20">
        <v>0.8085884973380173</v>
      </c>
      <c r="C41" s="20">
        <v>-0.41292846599708605</v>
      </c>
      <c r="D41" s="20">
        <v>9.3974308696184949E-2</v>
      </c>
      <c r="E41" s="20">
        <v>0.50058056058099887</v>
      </c>
      <c r="F41" s="20">
        <v>0</v>
      </c>
    </row>
    <row r="42" spans="1:6" x14ac:dyDescent="0.2">
      <c r="A42" s="45">
        <v>55519</v>
      </c>
      <c r="B42" s="20">
        <v>0.91472740810574193</v>
      </c>
      <c r="C42" s="20">
        <v>-0.35658428113276275</v>
      </c>
      <c r="D42" s="20">
        <v>0.15194348528154428</v>
      </c>
      <c r="E42" s="20">
        <v>0.5673948231126803</v>
      </c>
      <c r="F42" s="20">
        <v>0</v>
      </c>
    </row>
    <row r="43" spans="1:6" x14ac:dyDescent="0.2">
      <c r="A43" s="45">
        <v>55885</v>
      </c>
      <c r="B43" s="20">
        <v>1.0152547612693783</v>
      </c>
      <c r="C43" s="20">
        <v>-0.31669074044584361</v>
      </c>
      <c r="D43" s="20">
        <v>0.24600484541158824</v>
      </c>
      <c r="E43" s="20">
        <v>0.69334120609337213</v>
      </c>
      <c r="F43" s="20">
        <v>0</v>
      </c>
    </row>
    <row r="44" spans="1:6" x14ac:dyDescent="0.2">
      <c r="A44" s="45">
        <v>56250</v>
      </c>
      <c r="B44" s="20">
        <v>1.1331752490342204</v>
      </c>
      <c r="C44" s="20">
        <v>-0.2847341257135107</v>
      </c>
      <c r="D44" s="20">
        <v>0.33764481140715114</v>
      </c>
      <c r="E44" s="20">
        <v>0.81634590382718697</v>
      </c>
      <c r="F44" s="20">
        <v>0</v>
      </c>
    </row>
    <row r="45" spans="1:6" x14ac:dyDescent="0.2">
      <c r="A45" s="45">
        <v>56615</v>
      </c>
      <c r="B45" s="20">
        <v>1.3516720124727424</v>
      </c>
      <c r="C45" s="20">
        <v>-0.20769754055916181</v>
      </c>
      <c r="D45" s="20">
        <v>0.4322214858308272</v>
      </c>
      <c r="E45" s="20">
        <v>0.93984310442153196</v>
      </c>
      <c r="F45" s="20">
        <v>0</v>
      </c>
    </row>
    <row r="46" spans="1:6" x14ac:dyDescent="0.2">
      <c r="A46" s="45">
        <v>56980</v>
      </c>
      <c r="B46" s="20">
        <v>1.5299530238862884</v>
      </c>
      <c r="C46" s="20">
        <v>-0.17653543215351819</v>
      </c>
      <c r="D46" s="20">
        <v>0.49754251936623972</v>
      </c>
      <c r="E46" s="20">
        <v>0.96264287355735145</v>
      </c>
      <c r="F46" s="20">
        <v>0</v>
      </c>
    </row>
    <row r="47" spans="1:6" x14ac:dyDescent="0.2">
      <c r="A47" s="45">
        <v>57346</v>
      </c>
      <c r="B47" s="20">
        <v>1.6671703041003259</v>
      </c>
      <c r="C47" s="20">
        <v>-0.14341888185058208</v>
      </c>
      <c r="D47" s="20">
        <v>0.56441074982254447</v>
      </c>
      <c r="E47" s="20">
        <v>1.0448216472197467</v>
      </c>
      <c r="F47" s="20">
        <v>0</v>
      </c>
    </row>
    <row r="48" spans="1:6" x14ac:dyDescent="0.2">
      <c r="A48" s="45">
        <v>57711</v>
      </c>
      <c r="B48" s="20">
        <v>1.8141422229528439</v>
      </c>
      <c r="C48" s="20">
        <v>-0.10045427966447454</v>
      </c>
      <c r="D48" s="20">
        <v>0.64170697047861969</v>
      </c>
      <c r="E48" s="20">
        <v>1.1654079076279003</v>
      </c>
      <c r="F48" s="20">
        <v>0</v>
      </c>
    </row>
    <row r="49" spans="1:6" x14ac:dyDescent="0.2">
      <c r="A49" s="45">
        <v>58076</v>
      </c>
      <c r="B49" s="20">
        <v>1.9719871218552243</v>
      </c>
      <c r="C49" s="20">
        <v>-7.3934424618197644E-2</v>
      </c>
      <c r="D49" s="20">
        <v>0.70818080605998668</v>
      </c>
      <c r="E49" s="20">
        <v>1.292243878210305</v>
      </c>
      <c r="F49" s="20">
        <v>0</v>
      </c>
    </row>
    <row r="50" spans="1:6" x14ac:dyDescent="0.2">
      <c r="A50" s="45">
        <v>58441</v>
      </c>
      <c r="B50" s="20">
        <v>2.1576050376707339</v>
      </c>
      <c r="C50" s="20">
        <v>-5.5310732701774647E-2</v>
      </c>
      <c r="D50" s="20">
        <v>0.81308690516516124</v>
      </c>
      <c r="E50" s="20">
        <v>1.4288405324286066</v>
      </c>
      <c r="F50" s="20">
        <v>0</v>
      </c>
    </row>
    <row r="51" spans="1:6" x14ac:dyDescent="0.2">
      <c r="A51" s="45">
        <v>58807</v>
      </c>
      <c r="B51" s="20">
        <v>2.2991250102493312</v>
      </c>
      <c r="C51" s="20">
        <v>-5.2751044572375776E-2</v>
      </c>
      <c r="D51" s="20">
        <v>0.86547545543947013</v>
      </c>
      <c r="E51" s="20">
        <v>1.521308637173191</v>
      </c>
      <c r="F51" s="20">
        <v>0</v>
      </c>
    </row>
    <row r="52" spans="1:6" x14ac:dyDescent="0.2">
      <c r="A52" s="45">
        <v>59172</v>
      </c>
      <c r="B52" s="20">
        <v>2.4738223507072625</v>
      </c>
      <c r="C52" s="20">
        <v>-3.5127432164524679E-2</v>
      </c>
      <c r="D52" s="20">
        <v>0.91851397359851461</v>
      </c>
      <c r="E52" s="20">
        <v>1.6131917869753722</v>
      </c>
      <c r="F52" s="20">
        <v>0</v>
      </c>
    </row>
    <row r="53" spans="1:6" x14ac:dyDescent="0.2">
      <c r="A53" s="45">
        <v>59537</v>
      </c>
      <c r="B53" s="20">
        <v>2.6129213167846128</v>
      </c>
      <c r="C53" s="20">
        <v>-2.9743159098355464E-2</v>
      </c>
      <c r="D53" s="20">
        <v>0.96066823705841387</v>
      </c>
      <c r="E53" s="20">
        <v>1.6948909866971036</v>
      </c>
      <c r="F53" s="20">
        <v>0</v>
      </c>
    </row>
    <row r="54" spans="1:6" x14ac:dyDescent="0.2">
      <c r="A54" s="45">
        <v>59902</v>
      </c>
      <c r="B54" s="20">
        <v>2.7597666302627402</v>
      </c>
      <c r="C54" s="20">
        <v>-3.7802522670926528E-2</v>
      </c>
      <c r="D54" s="20">
        <v>0.99072044649397439</v>
      </c>
      <c r="E54" s="20">
        <v>1.7638582527949378</v>
      </c>
      <c r="F54" s="20">
        <v>0</v>
      </c>
    </row>
    <row r="55" spans="1:6" x14ac:dyDescent="0.2">
      <c r="A55" s="45">
        <v>60268</v>
      </c>
      <c r="B55" s="20">
        <v>3.007328396002674</v>
      </c>
      <c r="C55" s="20">
        <v>-4.2900629620621904E-2</v>
      </c>
      <c r="D55" s="20">
        <v>1.0160645351858379</v>
      </c>
      <c r="E55" s="20">
        <v>1.8769147216075959</v>
      </c>
      <c r="F55" s="20">
        <v>0</v>
      </c>
    </row>
    <row r="56" spans="1:6" x14ac:dyDescent="0.2">
      <c r="A56" s="45">
        <v>60633</v>
      </c>
      <c r="B56" s="20">
        <v>3.2760471542927689</v>
      </c>
      <c r="C56" s="20">
        <v>-3.5317911683081259E-2</v>
      </c>
      <c r="D56" s="20">
        <v>1.0456328564366519</v>
      </c>
      <c r="E56" s="20">
        <v>1.9460231344698375</v>
      </c>
      <c r="F56" s="20">
        <v>0</v>
      </c>
    </row>
    <row r="57" spans="1:6" x14ac:dyDescent="0.2">
      <c r="A57" s="45">
        <v>60998</v>
      </c>
      <c r="B57" s="20">
        <v>3.4286816084920591</v>
      </c>
      <c r="C57" s="20">
        <v>-3.4369992992676977E-2</v>
      </c>
      <c r="D57" s="20">
        <v>1.0696922491557592</v>
      </c>
      <c r="E57" s="20">
        <v>1.9890727782884774</v>
      </c>
      <c r="F57" s="20">
        <v>0</v>
      </c>
    </row>
    <row r="58" spans="1:6" x14ac:dyDescent="0.2">
      <c r="A58" s="45">
        <v>61363</v>
      </c>
      <c r="B58" s="20">
        <v>3.5372677241707127</v>
      </c>
      <c r="C58" s="20">
        <v>-3.7601631688375603E-2</v>
      </c>
      <c r="D58" s="20">
        <v>1.0913902052366264</v>
      </c>
      <c r="E58" s="20">
        <v>2.034394035728273</v>
      </c>
      <c r="F58" s="20">
        <v>0</v>
      </c>
    </row>
    <row r="59" spans="1:6" x14ac:dyDescent="0.2">
      <c r="A59" s="45">
        <v>61729</v>
      </c>
      <c r="B59" s="20">
        <v>3.6553270187781894</v>
      </c>
      <c r="C59" s="20">
        <v>-4.0039942973478231E-2</v>
      </c>
      <c r="D59" s="20">
        <v>1.1166272058711335</v>
      </c>
      <c r="E59" s="20">
        <v>2.0842076090013832</v>
      </c>
      <c r="F59" s="20">
        <v>0</v>
      </c>
    </row>
    <row r="60" spans="1:6" x14ac:dyDescent="0.2">
      <c r="A60" s="45">
        <v>62094</v>
      </c>
      <c r="B60" s="20">
        <v>3.7792807812490543</v>
      </c>
      <c r="C60" s="20">
        <v>-7.6857421252887109E-2</v>
      </c>
      <c r="D60" s="20">
        <v>1.1088943222869425</v>
      </c>
      <c r="E60" s="20">
        <v>2.1032554278068689</v>
      </c>
      <c r="F60" s="20">
        <v>0</v>
      </c>
    </row>
    <row r="61" spans="1:6" x14ac:dyDescent="0.2">
      <c r="A61" s="45">
        <v>62459</v>
      </c>
      <c r="B61" s="20">
        <v>3.895879284488645</v>
      </c>
      <c r="C61" s="20">
        <v>-0.12561235091923922</v>
      </c>
      <c r="D61" s="20">
        <v>1.0853560041137995</v>
      </c>
      <c r="E61" s="20">
        <v>2.1070668125560101</v>
      </c>
      <c r="F61" s="20">
        <v>0</v>
      </c>
    </row>
    <row r="62" spans="1:6" x14ac:dyDescent="0.2">
      <c r="A62" s="45">
        <v>62824</v>
      </c>
      <c r="B62" s="20">
        <v>4.018683257714291</v>
      </c>
      <c r="C62" s="20">
        <v>-0.15443787652919283</v>
      </c>
      <c r="D62" s="20">
        <v>1.0796113666366085</v>
      </c>
      <c r="E62" s="20">
        <v>2.1251718325616125</v>
      </c>
      <c r="F62" s="20">
        <v>0</v>
      </c>
    </row>
    <row r="63" spans="1:6" x14ac:dyDescent="0.2">
      <c r="A63" s="45">
        <v>63190</v>
      </c>
      <c r="B63" s="20">
        <v>4.0913714930240772</v>
      </c>
      <c r="C63" s="20">
        <v>-0.19126835151198876</v>
      </c>
      <c r="D63" s="20">
        <v>1.0713146387119676</v>
      </c>
      <c r="E63" s="20">
        <v>2.1390461510950907</v>
      </c>
      <c r="F63" s="20">
        <v>0</v>
      </c>
    </row>
    <row r="64" spans="1:6" x14ac:dyDescent="0.2">
      <c r="A64" s="45">
        <v>63555</v>
      </c>
      <c r="B64" s="20">
        <v>4.1764846791977019</v>
      </c>
      <c r="C64" s="20">
        <v>-0.24179156909784186</v>
      </c>
      <c r="D64" s="20">
        <v>1.0539407049079927</v>
      </c>
      <c r="E64" s="20">
        <v>2.148671624852355</v>
      </c>
      <c r="F64" s="20">
        <v>0</v>
      </c>
    </row>
    <row r="65" spans="1:6" x14ac:dyDescent="0.2">
      <c r="A65" s="45">
        <v>63920</v>
      </c>
      <c r="B65" s="20">
        <v>4.3397794526417242</v>
      </c>
      <c r="C65" s="20">
        <v>-0.29692970926807705</v>
      </c>
      <c r="D65" s="20">
        <v>1.0345830377820051</v>
      </c>
      <c r="E65" s="20">
        <v>2.1610360528127455</v>
      </c>
      <c r="F65" s="20">
        <v>0</v>
      </c>
    </row>
    <row r="66" spans="1:6" x14ac:dyDescent="0.2">
      <c r="B66" s="20"/>
      <c r="C66" s="20"/>
      <c r="D66" s="20"/>
      <c r="F66" s="20"/>
    </row>
    <row r="67" spans="1:6" x14ac:dyDescent="0.2">
      <c r="B67" s="20"/>
      <c r="C67" s="20"/>
      <c r="D67" s="20"/>
      <c r="F67" s="20"/>
    </row>
    <row r="68" spans="1:6" x14ac:dyDescent="0.2">
      <c r="B68" s="20"/>
      <c r="C68" s="20"/>
      <c r="D68" s="20"/>
      <c r="F68" s="20"/>
    </row>
    <row r="69" spans="1:6" x14ac:dyDescent="0.2">
      <c r="B69" s="20"/>
      <c r="C69" s="20"/>
      <c r="D69" s="20"/>
      <c r="F69" s="20"/>
    </row>
    <row r="70" spans="1:6" x14ac:dyDescent="0.2">
      <c r="B70" s="20"/>
      <c r="C70" s="20"/>
      <c r="D70" s="20"/>
      <c r="F70" s="20"/>
    </row>
    <row r="71" spans="1:6" x14ac:dyDescent="0.2">
      <c r="B71" s="20"/>
      <c r="C71" s="20"/>
      <c r="D71" s="20"/>
      <c r="F71" s="20"/>
    </row>
    <row r="72" spans="1:6" x14ac:dyDescent="0.2">
      <c r="B72" s="20"/>
      <c r="C72" s="20"/>
      <c r="D72" s="20"/>
      <c r="F72" s="20"/>
    </row>
    <row r="73" spans="1:6" x14ac:dyDescent="0.2">
      <c r="B73" s="20"/>
      <c r="C73" s="20"/>
      <c r="D73" s="20"/>
      <c r="F73" s="20"/>
    </row>
    <row r="74" spans="1:6" x14ac:dyDescent="0.2">
      <c r="B74" s="20"/>
      <c r="C74" s="20"/>
      <c r="D74" s="20"/>
      <c r="F74" s="20"/>
    </row>
    <row r="75" spans="1:6" x14ac:dyDescent="0.2">
      <c r="B75" s="20"/>
      <c r="C75" s="20"/>
      <c r="D75" s="20"/>
      <c r="F75" s="20"/>
    </row>
    <row r="76" spans="1:6" x14ac:dyDescent="0.2">
      <c r="B76" s="20"/>
      <c r="C76" s="20"/>
      <c r="D76" s="20"/>
      <c r="F76" s="20"/>
    </row>
    <row r="77" spans="1:6" x14ac:dyDescent="0.2">
      <c r="B77" s="20"/>
      <c r="C77" s="20"/>
      <c r="D77" s="20"/>
      <c r="F77" s="20"/>
    </row>
    <row r="78" spans="1:6" x14ac:dyDescent="0.2">
      <c r="B78" s="20"/>
      <c r="C78" s="20"/>
      <c r="D78" s="20"/>
      <c r="F78" s="20"/>
    </row>
    <row r="79" spans="1:6" x14ac:dyDescent="0.2">
      <c r="B79" s="20"/>
      <c r="C79" s="20"/>
      <c r="D79" s="20"/>
    </row>
    <row r="80" spans="1:6" x14ac:dyDescent="0.2">
      <c r="B80" s="20"/>
      <c r="C80" s="20"/>
      <c r="D80" s="20"/>
    </row>
    <row r="81" spans="2:4" x14ac:dyDescent="0.2">
      <c r="B81" s="20"/>
      <c r="C81" s="20"/>
      <c r="D81" s="20"/>
    </row>
    <row r="82" spans="2:4" x14ac:dyDescent="0.2">
      <c r="B82" s="20"/>
      <c r="C82" s="20"/>
      <c r="D82" s="20"/>
    </row>
    <row r="83" spans="2:4" x14ac:dyDescent="0.2">
      <c r="B83" s="20"/>
      <c r="C83" s="20"/>
      <c r="D83" s="20"/>
    </row>
    <row r="84" spans="2:4" x14ac:dyDescent="0.2">
      <c r="B84" s="20"/>
      <c r="C84" s="20"/>
      <c r="D84" s="20"/>
    </row>
    <row r="85" spans="2:4" x14ac:dyDescent="0.2">
      <c r="B85" s="20"/>
      <c r="C85" s="20"/>
      <c r="D85" s="20"/>
    </row>
    <row r="86" spans="2:4" x14ac:dyDescent="0.2">
      <c r="B86" s="20"/>
      <c r="C86" s="20"/>
      <c r="D86" s="20"/>
    </row>
    <row r="87" spans="2:4" x14ac:dyDescent="0.2">
      <c r="B87" s="20"/>
      <c r="C87" s="20"/>
      <c r="D87" s="20"/>
    </row>
    <row r="88" spans="2:4" x14ac:dyDescent="0.2">
      <c r="B88" s="20"/>
      <c r="C88" s="20"/>
      <c r="D88" s="20"/>
    </row>
    <row r="89" spans="2:4" x14ac:dyDescent="0.2">
      <c r="B89" s="20"/>
      <c r="C89" s="20"/>
      <c r="D89" s="20"/>
    </row>
    <row r="90" spans="2:4" x14ac:dyDescent="0.2">
      <c r="B90" s="20"/>
      <c r="C90" s="20"/>
      <c r="D90" s="20"/>
    </row>
    <row r="91" spans="2:4" x14ac:dyDescent="0.2">
      <c r="B91" s="20"/>
      <c r="C91" s="20"/>
      <c r="D91" s="20"/>
    </row>
    <row r="92" spans="2:4" x14ac:dyDescent="0.2">
      <c r="B92" s="20"/>
      <c r="C92" s="20"/>
      <c r="D92" s="20"/>
    </row>
    <row r="93" spans="2:4" x14ac:dyDescent="0.2">
      <c r="B93" s="20"/>
      <c r="C93" s="20"/>
      <c r="D93" s="20"/>
    </row>
    <row r="94" spans="2:4" x14ac:dyDescent="0.2">
      <c r="B94" s="20"/>
      <c r="C94" s="20"/>
      <c r="D94" s="20"/>
    </row>
    <row r="95" spans="2:4" x14ac:dyDescent="0.2">
      <c r="B95" s="20"/>
      <c r="C95" s="20"/>
      <c r="D95" s="20"/>
    </row>
    <row r="96" spans="2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8.85546875" style="16" customWidth="1"/>
    <col min="5" max="5" width="15.85546875" style="16" customWidth="1"/>
    <col min="6" max="37" width="8.85546875" style="16" customWidth="1"/>
    <col min="38" max="16384" width="8.85546875" style="16"/>
  </cols>
  <sheetData>
    <row r="1" spans="1:5" s="15" customFormat="1" ht="37.15" customHeight="1" x14ac:dyDescent="0.2">
      <c r="A1" s="22" t="s">
        <v>167</v>
      </c>
      <c r="B1" s="14" t="s">
        <v>42</v>
      </c>
    </row>
    <row r="2" spans="1:5" s="15" customFormat="1" ht="32.450000000000003" customHeight="1" x14ac:dyDescent="0.2">
      <c r="A2" s="21" t="s">
        <v>61</v>
      </c>
    </row>
    <row r="3" spans="1:5" x14ac:dyDescent="0.2">
      <c r="A3" s="44"/>
    </row>
    <row r="4" spans="1:5" x14ac:dyDescent="0.2">
      <c r="A4" s="18"/>
      <c r="B4" s="17" t="s">
        <v>72</v>
      </c>
      <c r="C4" s="17" t="s">
        <v>158</v>
      </c>
      <c r="D4" s="17" t="s">
        <v>159</v>
      </c>
      <c r="E4" s="17" t="s">
        <v>160</v>
      </c>
    </row>
    <row r="5" spans="1:5" x14ac:dyDescent="0.2">
      <c r="A5" s="45">
        <v>12785</v>
      </c>
      <c r="B5" s="20">
        <v>17.025223055933999</v>
      </c>
      <c r="C5" s="20">
        <v>17.025223055934006</v>
      </c>
      <c r="D5" s="20">
        <v>17.025223055934006</v>
      </c>
      <c r="E5" s="20">
        <v>17.025223055934006</v>
      </c>
    </row>
    <row r="6" spans="1:5" x14ac:dyDescent="0.2">
      <c r="A6" s="45">
        <v>13150</v>
      </c>
      <c r="B6" s="20">
        <v>17.344794508332065</v>
      </c>
      <c r="C6" s="20">
        <v>17.344794508332065</v>
      </c>
      <c r="D6" s="20">
        <v>17.344794508332065</v>
      </c>
      <c r="E6" s="20">
        <v>17.344794508332065</v>
      </c>
    </row>
    <row r="7" spans="1:5" x14ac:dyDescent="0.2">
      <c r="A7" s="45">
        <v>13516</v>
      </c>
      <c r="B7" s="20">
        <v>17.637647023013471</v>
      </c>
      <c r="C7" s="20">
        <v>17.637647023013471</v>
      </c>
      <c r="D7" s="20">
        <v>17.637647023013471</v>
      </c>
      <c r="E7" s="20">
        <v>17.637647023013471</v>
      </c>
    </row>
    <row r="8" spans="1:5" x14ac:dyDescent="0.2">
      <c r="A8" s="45">
        <v>13881</v>
      </c>
      <c r="B8" s="20">
        <v>17.884282106680672</v>
      </c>
      <c r="C8" s="20">
        <v>17.884282106680672</v>
      </c>
      <c r="D8" s="20">
        <v>17.884282106680672</v>
      </c>
      <c r="E8" s="20">
        <v>17.884282106680672</v>
      </c>
    </row>
    <row r="9" spans="1:5" x14ac:dyDescent="0.2">
      <c r="A9" s="45">
        <v>14246</v>
      </c>
      <c r="B9" s="20">
        <v>18.102197426060869</v>
      </c>
      <c r="C9" s="20">
        <v>18.102197426060869</v>
      </c>
      <c r="D9" s="20">
        <v>18.102197426060869</v>
      </c>
      <c r="E9" s="20">
        <v>18.102197426060869</v>
      </c>
    </row>
    <row r="10" spans="1:5" x14ac:dyDescent="0.2">
      <c r="A10" s="45">
        <v>14611</v>
      </c>
      <c r="B10" s="20">
        <v>18.271761809710704</v>
      </c>
      <c r="C10" s="20">
        <v>18.271761809710704</v>
      </c>
      <c r="D10" s="20">
        <v>18.271761809710704</v>
      </c>
      <c r="E10" s="20">
        <v>18.271761809710704</v>
      </c>
    </row>
    <row r="11" spans="1:5" x14ac:dyDescent="0.2">
      <c r="A11" s="45">
        <v>14977</v>
      </c>
      <c r="B11" s="20">
        <v>18.400544036841012</v>
      </c>
      <c r="C11" s="20">
        <v>18.400544036841012</v>
      </c>
      <c r="D11" s="20">
        <v>18.400544036841012</v>
      </c>
      <c r="E11" s="20">
        <v>18.400544036841012</v>
      </c>
    </row>
    <row r="12" spans="1:5" x14ac:dyDescent="0.2">
      <c r="A12" s="45">
        <v>15342</v>
      </c>
      <c r="B12" s="20">
        <v>18.534557345251798</v>
      </c>
      <c r="C12" s="20">
        <v>18.534557345251798</v>
      </c>
      <c r="D12" s="20">
        <v>18.534557345251798</v>
      </c>
      <c r="E12" s="20">
        <v>18.534557345251798</v>
      </c>
    </row>
    <row r="13" spans="1:5" x14ac:dyDescent="0.2">
      <c r="A13" s="45">
        <v>15707</v>
      </c>
      <c r="B13" s="20">
        <v>18.647243300168988</v>
      </c>
      <c r="C13" s="20">
        <v>18.647243300168988</v>
      </c>
      <c r="D13" s="20">
        <v>18.647243300168988</v>
      </c>
      <c r="E13" s="20">
        <v>18.647243300168988</v>
      </c>
    </row>
    <row r="14" spans="1:5" x14ac:dyDescent="0.2">
      <c r="A14" s="45">
        <v>16072</v>
      </c>
      <c r="B14" s="20">
        <v>18.763798975298577</v>
      </c>
      <c r="C14" s="20">
        <v>18.763798975298577</v>
      </c>
      <c r="D14" s="20">
        <v>18.763798975298577</v>
      </c>
      <c r="E14" s="20">
        <v>18.763798975298577</v>
      </c>
    </row>
    <row r="15" spans="1:5" x14ac:dyDescent="0.2">
      <c r="A15" s="45">
        <v>16438</v>
      </c>
      <c r="B15" s="20">
        <v>18.929045891163945</v>
      </c>
      <c r="C15" s="20">
        <v>18.929045891163945</v>
      </c>
      <c r="D15" s="20">
        <v>18.929045891163945</v>
      </c>
      <c r="E15" s="20">
        <v>18.929045891163945</v>
      </c>
    </row>
    <row r="16" spans="1:5" x14ac:dyDescent="0.2">
      <c r="A16" s="45">
        <v>16803</v>
      </c>
      <c r="B16" s="20">
        <v>19.116624170400428</v>
      </c>
      <c r="C16" s="20">
        <v>19.116624170400428</v>
      </c>
      <c r="D16" s="20">
        <v>19.116624170400428</v>
      </c>
      <c r="E16" s="20">
        <v>19.116624170400428</v>
      </c>
    </row>
    <row r="17" spans="1:5" x14ac:dyDescent="0.2">
      <c r="A17" s="45">
        <v>17168</v>
      </c>
      <c r="B17" s="20">
        <v>19.290574004951289</v>
      </c>
      <c r="C17" s="20">
        <v>19.290574004951289</v>
      </c>
      <c r="D17" s="20">
        <v>19.290574004951289</v>
      </c>
      <c r="E17" s="20">
        <v>19.290574004951289</v>
      </c>
    </row>
    <row r="18" spans="1:5" x14ac:dyDescent="0.2">
      <c r="A18" s="45">
        <v>17533</v>
      </c>
      <c r="B18" s="20">
        <v>19.418118485859218</v>
      </c>
      <c r="C18" s="20">
        <v>19.418118485859218</v>
      </c>
      <c r="D18" s="20">
        <v>19.418118485859218</v>
      </c>
      <c r="E18" s="20">
        <v>19.418118485859218</v>
      </c>
    </row>
    <row r="19" spans="1:5" x14ac:dyDescent="0.2">
      <c r="A19" s="45">
        <v>17899</v>
      </c>
      <c r="B19" s="20">
        <v>19.519275230842467</v>
      </c>
      <c r="C19" s="20">
        <v>19.519275230842467</v>
      </c>
      <c r="D19" s="20">
        <v>19.519275230842467</v>
      </c>
      <c r="E19" s="20">
        <v>19.519275230842467</v>
      </c>
    </row>
    <row r="20" spans="1:5" x14ac:dyDescent="0.2">
      <c r="A20" s="45">
        <v>18264</v>
      </c>
      <c r="B20" s="20">
        <v>19.634602727812151</v>
      </c>
      <c r="C20" s="20">
        <v>19.634602727812151</v>
      </c>
      <c r="D20" s="20">
        <v>19.634602727812151</v>
      </c>
      <c r="E20" s="20">
        <v>19.634602727812151</v>
      </c>
    </row>
    <row r="21" spans="1:5" x14ac:dyDescent="0.2">
      <c r="A21" s="45">
        <v>18629</v>
      </c>
      <c r="B21" s="20">
        <v>19.742888330945128</v>
      </c>
      <c r="C21" s="20">
        <v>19.742888330945128</v>
      </c>
      <c r="D21" s="20">
        <v>19.742888330945128</v>
      </c>
      <c r="E21" s="20">
        <v>19.742888330945128</v>
      </c>
    </row>
    <row r="22" spans="1:5" x14ac:dyDescent="0.2">
      <c r="A22" s="45">
        <v>18994</v>
      </c>
      <c r="B22" s="20">
        <v>19.843755647091861</v>
      </c>
      <c r="C22" s="20">
        <v>19.843755647091861</v>
      </c>
      <c r="D22" s="20">
        <v>19.843755647091861</v>
      </c>
      <c r="E22" s="20">
        <v>19.843755647091861</v>
      </c>
    </row>
    <row r="23" spans="1:5" x14ac:dyDescent="0.2">
      <c r="A23" s="45">
        <v>19360</v>
      </c>
      <c r="B23" s="20">
        <v>19.977200044506276</v>
      </c>
      <c r="C23" s="20">
        <v>19.977200044506276</v>
      </c>
      <c r="D23" s="20">
        <v>19.977200044506276</v>
      </c>
      <c r="E23" s="20">
        <v>19.977200044506276</v>
      </c>
    </row>
    <row r="24" spans="1:5" x14ac:dyDescent="0.2">
      <c r="A24" s="45">
        <v>19725</v>
      </c>
      <c r="B24" s="20">
        <v>19.112914303768626</v>
      </c>
      <c r="C24" s="20">
        <v>19.112914303768626</v>
      </c>
      <c r="D24" s="20">
        <v>19.112914303768626</v>
      </c>
      <c r="E24" s="20">
        <v>19.112914303768626</v>
      </c>
    </row>
    <row r="25" spans="1:5" x14ac:dyDescent="0.2">
      <c r="A25" s="45">
        <v>20090</v>
      </c>
      <c r="B25" s="20">
        <v>18.241096355504318</v>
      </c>
      <c r="C25" s="20">
        <v>18.241096355504318</v>
      </c>
      <c r="D25" s="20">
        <v>18.241096355504318</v>
      </c>
      <c r="E25" s="20">
        <v>18.241096355504318</v>
      </c>
    </row>
    <row r="26" spans="1:5" x14ac:dyDescent="0.2">
      <c r="A26" s="45">
        <v>20455</v>
      </c>
      <c r="B26" s="20">
        <v>18.392884620165368</v>
      </c>
      <c r="C26" s="20">
        <v>18.392884620165368</v>
      </c>
      <c r="D26" s="20">
        <v>18.392884620165368</v>
      </c>
      <c r="E26" s="20">
        <v>18.392884620165368</v>
      </c>
    </row>
    <row r="27" spans="1:5" x14ac:dyDescent="0.2">
      <c r="A27" s="45">
        <v>20821</v>
      </c>
      <c r="B27" s="20">
        <v>18.542702235762434</v>
      </c>
      <c r="C27" s="20">
        <v>18.542702235762434</v>
      </c>
      <c r="D27" s="20">
        <v>18.542702235762434</v>
      </c>
      <c r="E27" s="20">
        <v>18.542702235762434</v>
      </c>
    </row>
    <row r="28" spans="1:5" x14ac:dyDescent="0.2">
      <c r="A28" s="45">
        <v>21186</v>
      </c>
      <c r="B28" s="20">
        <v>18.683569459318569</v>
      </c>
      <c r="C28" s="20">
        <v>18.683569459318569</v>
      </c>
      <c r="D28" s="20">
        <v>18.683569459318569</v>
      </c>
      <c r="E28" s="20">
        <v>18.683569459318569</v>
      </c>
    </row>
    <row r="29" spans="1:5" x14ac:dyDescent="0.2">
      <c r="A29" s="45">
        <v>21551</v>
      </c>
      <c r="B29" s="20">
        <v>18.828754228302913</v>
      </c>
      <c r="C29" s="20">
        <v>18.828754228302913</v>
      </c>
      <c r="D29" s="20">
        <v>18.828754228302913</v>
      </c>
      <c r="E29" s="20">
        <v>18.828754228302913</v>
      </c>
    </row>
    <row r="30" spans="1:5" x14ac:dyDescent="0.2">
      <c r="A30" s="45">
        <v>21916</v>
      </c>
      <c r="B30" s="20">
        <v>18.969660264936948</v>
      </c>
      <c r="C30" s="20">
        <v>18.969660264936948</v>
      </c>
      <c r="D30" s="20">
        <v>18.969660264936948</v>
      </c>
      <c r="E30" s="20">
        <v>18.969660264936948</v>
      </c>
    </row>
    <row r="31" spans="1:5" x14ac:dyDescent="0.2">
      <c r="A31" s="45">
        <v>22282</v>
      </c>
      <c r="B31" s="20">
        <v>19.108759773808487</v>
      </c>
      <c r="C31" s="20">
        <v>19.108759773808487</v>
      </c>
      <c r="D31" s="20">
        <v>19.108759773808487</v>
      </c>
      <c r="E31" s="20">
        <v>19.108759773808487</v>
      </c>
    </row>
    <row r="32" spans="1:5" x14ac:dyDescent="0.2">
      <c r="A32" s="45">
        <v>22647</v>
      </c>
      <c r="B32" s="20">
        <v>19.246107553769292</v>
      </c>
      <c r="C32" s="20">
        <v>19.246107553769292</v>
      </c>
      <c r="D32" s="20">
        <v>19.246107553769292</v>
      </c>
      <c r="E32" s="20">
        <v>19.246107553769292</v>
      </c>
    </row>
    <row r="33" spans="1:5" x14ac:dyDescent="0.2">
      <c r="A33" s="45">
        <v>23012</v>
      </c>
      <c r="B33" s="20">
        <v>18.381753869052446</v>
      </c>
      <c r="C33" s="20">
        <v>18.381753869052446</v>
      </c>
      <c r="D33" s="20">
        <v>18.381753869052446</v>
      </c>
      <c r="E33" s="20">
        <v>18.381753869052446</v>
      </c>
    </row>
    <row r="34" spans="1:5" x14ac:dyDescent="0.2">
      <c r="A34" s="45">
        <v>23377</v>
      </c>
      <c r="B34" s="20">
        <v>18.515744931311374</v>
      </c>
      <c r="C34" s="20">
        <v>18.515744931311374</v>
      </c>
      <c r="D34" s="20">
        <v>18.515744931311374</v>
      </c>
      <c r="E34" s="20">
        <v>18.515744931311374</v>
      </c>
    </row>
    <row r="35" spans="1:5" x14ac:dyDescent="0.2">
      <c r="A35" s="45">
        <v>23743</v>
      </c>
      <c r="B35" s="20">
        <v>18.648123327969188</v>
      </c>
      <c r="C35" s="20">
        <v>18.648123327969188</v>
      </c>
      <c r="D35" s="20">
        <v>18.648123327969188</v>
      </c>
      <c r="E35" s="20">
        <v>18.648123327969188</v>
      </c>
    </row>
    <row r="36" spans="1:5" x14ac:dyDescent="0.2">
      <c r="A36" s="45">
        <v>24108</v>
      </c>
      <c r="B36" s="20">
        <v>18.778928403258298</v>
      </c>
      <c r="C36" s="20">
        <v>18.778928403258298</v>
      </c>
      <c r="D36" s="20">
        <v>18.778928403258298</v>
      </c>
      <c r="E36" s="20">
        <v>18.778928403258298</v>
      </c>
    </row>
    <row r="37" spans="1:5" x14ac:dyDescent="0.2">
      <c r="A37" s="45">
        <v>24473</v>
      </c>
      <c r="B37" s="20">
        <v>17.908196597506745</v>
      </c>
      <c r="C37" s="20">
        <v>17.908196597506745</v>
      </c>
      <c r="D37" s="20">
        <v>17.908196597506745</v>
      </c>
      <c r="E37" s="20">
        <v>17.908196597506745</v>
      </c>
    </row>
    <row r="38" spans="1:5" x14ac:dyDescent="0.2">
      <c r="A38" s="45">
        <v>24838</v>
      </c>
      <c r="B38" s="20">
        <v>18.03596174951965</v>
      </c>
      <c r="C38" s="20">
        <v>18.03596174951965</v>
      </c>
      <c r="D38" s="20">
        <v>18.03596174951965</v>
      </c>
      <c r="E38" s="20">
        <v>18.03596174951965</v>
      </c>
    </row>
    <row r="39" spans="1:5" x14ac:dyDescent="0.2">
      <c r="A39" s="45">
        <v>25204</v>
      </c>
      <c r="B39" s="20">
        <v>18.162255366293628</v>
      </c>
      <c r="C39" s="20">
        <v>18.162255366293628</v>
      </c>
      <c r="D39" s="20">
        <v>18.162255366293628</v>
      </c>
      <c r="E39" s="20">
        <v>18.162255366293628</v>
      </c>
    </row>
    <row r="40" spans="1:5" x14ac:dyDescent="0.2">
      <c r="A40" s="45">
        <v>25569</v>
      </c>
      <c r="B40" s="20">
        <v>18.287106863774966</v>
      </c>
      <c r="C40" s="20">
        <v>18.287106863774966</v>
      </c>
      <c r="D40" s="20">
        <v>18.287106863774966</v>
      </c>
      <c r="E40" s="20">
        <v>18.287106863774966</v>
      </c>
    </row>
    <row r="41" spans="1:5" x14ac:dyDescent="0.2">
      <c r="A41" s="45">
        <v>25934</v>
      </c>
      <c r="B41" s="20">
        <v>17.410543781916019</v>
      </c>
      <c r="C41" s="20">
        <v>18.410543781916019</v>
      </c>
      <c r="D41" s="20">
        <v>17.410543781916019</v>
      </c>
      <c r="E41" s="20">
        <v>17.410543781916019</v>
      </c>
    </row>
    <row r="42" spans="1:5" x14ac:dyDescent="0.2">
      <c r="A42" s="45">
        <v>26299</v>
      </c>
      <c r="B42" s="20">
        <v>17.532591976889904</v>
      </c>
      <c r="C42" s="20">
        <v>18.532591976889904</v>
      </c>
      <c r="D42" s="20">
        <v>17.532591976889904</v>
      </c>
      <c r="E42" s="20">
        <v>17.532591976889904</v>
      </c>
    </row>
    <row r="43" spans="1:5" x14ac:dyDescent="0.2">
      <c r="A43" s="45">
        <v>26665</v>
      </c>
      <c r="B43" s="20">
        <v>17.653275792979713</v>
      </c>
      <c r="C43" s="20">
        <v>18.653275792979713</v>
      </c>
      <c r="D43" s="20">
        <v>17.653275792979713</v>
      </c>
      <c r="E43" s="20">
        <v>17.653275792979713</v>
      </c>
    </row>
    <row r="44" spans="1:5" x14ac:dyDescent="0.2">
      <c r="A44" s="45">
        <v>27030</v>
      </c>
      <c r="B44" s="20">
        <v>17.772618216360989</v>
      </c>
      <c r="C44" s="20">
        <v>18.772618216360989</v>
      </c>
      <c r="D44" s="20">
        <v>17.772618216360989</v>
      </c>
      <c r="E44" s="20">
        <v>17.772618216360989</v>
      </c>
    </row>
    <row r="45" spans="1:5" x14ac:dyDescent="0.2">
      <c r="A45" s="45">
        <v>27395</v>
      </c>
      <c r="B45" s="20">
        <v>16.890641012735969</v>
      </c>
      <c r="C45" s="20">
        <v>18.890641012735969</v>
      </c>
      <c r="D45" s="20">
        <v>17.890641012735969</v>
      </c>
      <c r="E45" s="20">
        <v>16.890641012735969</v>
      </c>
    </row>
    <row r="46" spans="1:5" x14ac:dyDescent="0.2">
      <c r="A46" s="45">
        <v>27760</v>
      </c>
      <c r="B46" s="20">
        <v>17.007364850551447</v>
      </c>
      <c r="C46" s="20">
        <v>19.007364850551447</v>
      </c>
      <c r="D46" s="20">
        <v>18.007364850551447</v>
      </c>
      <c r="E46" s="20">
        <v>17.007364850551447</v>
      </c>
    </row>
    <row r="47" spans="1:5" x14ac:dyDescent="0.2">
      <c r="A47" s="45">
        <v>28126</v>
      </c>
      <c r="B47" s="20">
        <v>17.122809411334281</v>
      </c>
      <c r="C47" s="20">
        <v>19.122809411334281</v>
      </c>
      <c r="D47" s="20">
        <v>18.122809411334281</v>
      </c>
      <c r="E47" s="20">
        <v>17.122809411334281</v>
      </c>
    </row>
    <row r="48" spans="1:5" x14ac:dyDescent="0.2">
      <c r="A48" s="45">
        <v>28491</v>
      </c>
      <c r="B48" s="20">
        <v>17.236993488504559</v>
      </c>
      <c r="C48" s="20">
        <v>19.236993488504559</v>
      </c>
      <c r="D48" s="20">
        <v>18.236993488504559</v>
      </c>
      <c r="E48" s="20">
        <v>17.236993488504559</v>
      </c>
    </row>
    <row r="49" spans="1:5" x14ac:dyDescent="0.2">
      <c r="A49" s="45">
        <v>28856</v>
      </c>
      <c r="B49" s="20">
        <v>16.349935075874811</v>
      </c>
      <c r="C49" s="20">
        <v>19.349935075874811</v>
      </c>
      <c r="D49" s="20">
        <v>18.349935075874811</v>
      </c>
      <c r="E49" s="20">
        <v>17.349935075874811</v>
      </c>
    </row>
    <row r="50" spans="1:5" x14ac:dyDescent="0.2">
      <c r="A50" s="45">
        <v>29221</v>
      </c>
      <c r="B50" s="20">
        <v>16.461651446909627</v>
      </c>
      <c r="C50" s="20">
        <v>19.461651446909627</v>
      </c>
      <c r="D50" s="20">
        <v>18.461651446909627</v>
      </c>
      <c r="E50" s="20">
        <v>17.461651446909627</v>
      </c>
    </row>
    <row r="51" spans="1:5" x14ac:dyDescent="0.2">
      <c r="A51" s="45">
        <v>29587</v>
      </c>
      <c r="B51" s="20">
        <v>16.572159225702663</v>
      </c>
      <c r="C51" s="20">
        <v>19.572159225702663</v>
      </c>
      <c r="D51" s="20">
        <v>18.572159225702663</v>
      </c>
      <c r="E51" s="20">
        <v>17.572159225702663</v>
      </c>
    </row>
    <row r="52" spans="1:5" x14ac:dyDescent="0.2">
      <c r="A52" s="45">
        <v>29952</v>
      </c>
      <c r="B52" s="20">
        <v>16.681474450523964</v>
      </c>
      <c r="C52" s="20">
        <v>19.681474450523964</v>
      </c>
      <c r="D52" s="20">
        <v>18.681474450523964</v>
      </c>
      <c r="E52" s="20">
        <v>17.681474450523964</v>
      </c>
    </row>
    <row r="53" spans="1:5" x14ac:dyDescent="0.2">
      <c r="A53" s="45">
        <v>30317</v>
      </c>
      <c r="B53" s="20">
        <v>16.28961263069975</v>
      </c>
      <c r="C53" s="20">
        <v>19.78961263069975</v>
      </c>
      <c r="D53" s="20">
        <v>18.78961263069975</v>
      </c>
      <c r="E53" s="20">
        <v>17.78961263069975</v>
      </c>
    </row>
    <row r="54" spans="1:5" x14ac:dyDescent="0.2">
      <c r="A54" s="45">
        <v>30682</v>
      </c>
      <c r="B54" s="20">
        <v>16.39658879750511</v>
      </c>
      <c r="C54" s="20">
        <v>19.89658879750511</v>
      </c>
      <c r="D54" s="20">
        <v>18.89658879750511</v>
      </c>
      <c r="E54" s="20">
        <v>17.89658879750511</v>
      </c>
    </row>
    <row r="55" spans="1:5" x14ac:dyDescent="0.2">
      <c r="A55" s="45">
        <v>31048</v>
      </c>
      <c r="B55" s="20">
        <v>16.502417549678938</v>
      </c>
      <c r="C55" s="20">
        <v>20.002417549678938</v>
      </c>
      <c r="D55" s="20">
        <v>19.002417549678938</v>
      </c>
      <c r="E55" s="20">
        <v>18.002417549678938</v>
      </c>
    </row>
    <row r="56" spans="1:5" x14ac:dyDescent="0.2">
      <c r="A56" s="45">
        <v>31413</v>
      </c>
      <c r="B56" s="20">
        <v>16.607113094106602</v>
      </c>
      <c r="C56" s="20">
        <v>20.107113094106602</v>
      </c>
      <c r="D56" s="20">
        <v>19.107113094106602</v>
      </c>
      <c r="E56" s="20">
        <v>18.107113094106602</v>
      </c>
    </row>
    <row r="57" spans="1:5" x14ac:dyDescent="0.2">
      <c r="A57" s="45">
        <v>31778</v>
      </c>
      <c r="B57" s="20">
        <v>16.210689282159713</v>
      </c>
      <c r="C57" s="20">
        <v>20.210689282159713</v>
      </c>
      <c r="D57" s="20">
        <v>19.210689282159713</v>
      </c>
      <c r="E57" s="20">
        <v>18.210689282159713</v>
      </c>
    </row>
    <row r="58" spans="1:5" x14ac:dyDescent="0.2">
      <c r="A58" s="45">
        <v>32143</v>
      </c>
      <c r="B58" s="20">
        <v>16.313159642131964</v>
      </c>
      <c r="C58" s="20">
        <v>20.313159642131964</v>
      </c>
      <c r="D58" s="20">
        <v>19.313159642131964</v>
      </c>
      <c r="E58" s="20">
        <v>18.313159642131964</v>
      </c>
    </row>
    <row r="59" spans="1:5" x14ac:dyDescent="0.2">
      <c r="A59" s="45">
        <v>32509</v>
      </c>
      <c r="B59" s="20">
        <v>16.414537408165131</v>
      </c>
      <c r="C59" s="20">
        <v>20.414537408165131</v>
      </c>
      <c r="D59" s="20">
        <v>19.414537408165131</v>
      </c>
      <c r="E59" s="20">
        <v>18.414537408165131</v>
      </c>
    </row>
    <row r="60" spans="1:5" x14ac:dyDescent="0.2">
      <c r="A60" s="45">
        <v>32874</v>
      </c>
      <c r="B60" s="20">
        <v>16.514835546020031</v>
      </c>
      <c r="C60" s="20">
        <v>20.514835546020031</v>
      </c>
      <c r="D60" s="20">
        <v>19.514835546020031</v>
      </c>
      <c r="E60" s="20">
        <v>18.514835546020031</v>
      </c>
    </row>
    <row r="61" spans="1:5" x14ac:dyDescent="0.2">
      <c r="A61" s="45">
        <v>33239</v>
      </c>
      <c r="B61" s="20">
        <v>16.614066776011036</v>
      </c>
      <c r="C61" s="20">
        <v>20.614066776011036</v>
      </c>
      <c r="D61" s="20">
        <v>19.614066776011036</v>
      </c>
      <c r="E61" s="20">
        <v>18.614066776011036</v>
      </c>
    </row>
    <row r="62" spans="1:5" x14ac:dyDescent="0.2">
      <c r="A62" s="45">
        <v>33604</v>
      </c>
      <c r="B62" s="20">
        <v>16.212243593391392</v>
      </c>
      <c r="C62" s="20">
        <v>20.712243593391392</v>
      </c>
      <c r="D62" s="20">
        <v>19.712243593391392</v>
      </c>
      <c r="E62" s="20">
        <v>18.712243593391392</v>
      </c>
    </row>
    <row r="63" spans="1:5" x14ac:dyDescent="0.2">
      <c r="A63" s="45">
        <v>33970</v>
      </c>
      <c r="B63" s="20">
        <v>16.309378286447483</v>
      </c>
      <c r="C63" s="20">
        <v>20.809378286447483</v>
      </c>
      <c r="D63" s="20">
        <v>19.809378286447483</v>
      </c>
      <c r="E63" s="20">
        <v>18.809378286447483</v>
      </c>
    </row>
    <row r="64" spans="1:5" x14ac:dyDescent="0.2">
      <c r="A64" s="45">
        <v>34335</v>
      </c>
      <c r="B64" s="20">
        <v>16.405482952535323</v>
      </c>
      <c r="C64" s="20">
        <v>20.905482952535323</v>
      </c>
      <c r="D64" s="20">
        <v>19.905482952535323</v>
      </c>
      <c r="E64" s="20">
        <v>18.905482952535323</v>
      </c>
    </row>
    <row r="65" spans="1:5" x14ac:dyDescent="0.2">
      <c r="A65" s="45">
        <v>34700</v>
      </c>
      <c r="B65" s="20">
        <v>16.50056951226945</v>
      </c>
      <c r="C65" s="20">
        <v>21.00056951226945</v>
      </c>
      <c r="D65" s="20">
        <v>20.00056951226945</v>
      </c>
      <c r="E65" s="20">
        <v>19.00056951226945</v>
      </c>
    </row>
    <row r="66" spans="1:5" x14ac:dyDescent="0.2">
      <c r="A66" s="45">
        <v>35065</v>
      </c>
      <c r="B66" s="20">
        <v>16.094649722053205</v>
      </c>
      <c r="C66" s="20">
        <v>21.094649722053205</v>
      </c>
      <c r="D66" s="20">
        <v>20.094649722053205</v>
      </c>
      <c r="E66" s="20">
        <v>19.094649722053205</v>
      </c>
    </row>
    <row r="67" spans="1:5" x14ac:dyDescent="0.2">
      <c r="A67" s="45">
        <v>35431</v>
      </c>
      <c r="B67" s="20">
        <v>16.187735185121767</v>
      </c>
      <c r="C67" s="20">
        <v>21.187735185121767</v>
      </c>
      <c r="D67" s="20">
        <v>20.187735185121767</v>
      </c>
      <c r="E67" s="20">
        <v>19.187735185121767</v>
      </c>
    </row>
    <row r="68" spans="1:5" x14ac:dyDescent="0.2">
      <c r="A68" s="45">
        <v>35796</v>
      </c>
      <c r="B68" s="20">
        <v>16.279837361252213</v>
      </c>
      <c r="C68" s="20">
        <v>21.279837361252213</v>
      </c>
      <c r="D68" s="20">
        <v>20.279837361252213</v>
      </c>
      <c r="E68" s="20">
        <v>19.279837361252213</v>
      </c>
    </row>
    <row r="69" spans="1:5" x14ac:dyDescent="0.2">
      <c r="A69" s="45">
        <v>36161</v>
      </c>
      <c r="B69" s="20">
        <v>16.370967575279735</v>
      </c>
      <c r="C69" s="20">
        <v>21.370967575279735</v>
      </c>
      <c r="D69" s="20">
        <v>20.370967575279735</v>
      </c>
      <c r="E69" s="20">
        <v>19.370967575279735</v>
      </c>
    </row>
    <row r="70" spans="1:5" x14ac:dyDescent="0.2">
      <c r="A70" s="45">
        <v>36526</v>
      </c>
      <c r="B70" s="20">
        <v>16.461137024545849</v>
      </c>
      <c r="C70" s="20">
        <v>21.461137024545849</v>
      </c>
      <c r="D70" s="20">
        <v>20.461137024545849</v>
      </c>
      <c r="E70" s="20">
        <v>19.461137024545849</v>
      </c>
    </row>
    <row r="71" spans="1:5" x14ac:dyDescent="0.2">
      <c r="A71" s="45">
        <v>36892</v>
      </c>
      <c r="B71" s="20">
        <v>16.050356785392339</v>
      </c>
      <c r="C71" s="20">
        <v>21.550356785392339</v>
      </c>
      <c r="D71" s="20">
        <v>20.550356785392339</v>
      </c>
      <c r="E71" s="20">
        <v>19.550356785392339</v>
      </c>
    </row>
    <row r="72" spans="1:5" x14ac:dyDescent="0.2">
      <c r="A72" s="45">
        <v>37257</v>
      </c>
      <c r="B72" s="20">
        <v>16.13863781880309</v>
      </c>
      <c r="C72" s="20">
        <v>21.63863781880309</v>
      </c>
      <c r="D72" s="20">
        <v>20.63863781880309</v>
      </c>
      <c r="E72" s="20">
        <v>19.63863781880309</v>
      </c>
    </row>
    <row r="73" spans="1:5" x14ac:dyDescent="0.2">
      <c r="A73" s="45">
        <v>37622</v>
      </c>
      <c r="B73" s="20">
        <v>16.225990975286891</v>
      </c>
      <c r="C73" s="20">
        <v>21.725990975286891</v>
      </c>
      <c r="D73" s="20">
        <v>20.725990975286891</v>
      </c>
      <c r="E73" s="20">
        <v>19.725990975286891</v>
      </c>
    </row>
    <row r="74" spans="1:5" x14ac:dyDescent="0.2">
      <c r="A74" s="45">
        <v>37987</v>
      </c>
      <c r="B74" s="20">
        <v>16.312426999084487</v>
      </c>
      <c r="C74" s="20">
        <v>21.812426999084487</v>
      </c>
      <c r="D74" s="20">
        <v>20.812426999084487</v>
      </c>
      <c r="E74" s="20">
        <v>19.812426999084487</v>
      </c>
    </row>
    <row r="75" spans="1:5" x14ac:dyDescent="0.2">
      <c r="A75" s="45">
        <v>38353</v>
      </c>
      <c r="B75" s="20">
        <v>15.897956531775314</v>
      </c>
      <c r="C75" s="20">
        <v>21.897956531775314</v>
      </c>
      <c r="D75" s="20">
        <v>20.897956531775314</v>
      </c>
      <c r="E75" s="20">
        <v>19.897956531775314</v>
      </c>
    </row>
    <row r="76" spans="1:5" x14ac:dyDescent="0.2">
      <c r="A76" s="45">
        <v>38718</v>
      </c>
      <c r="B76" s="20">
        <v>15.982590115352295</v>
      </c>
      <c r="C76" s="20">
        <v>21.982590115352295</v>
      </c>
      <c r="D76" s="20">
        <v>20.982590115352295</v>
      </c>
      <c r="E76" s="20">
        <v>19.982590115352295</v>
      </c>
    </row>
    <row r="77" spans="1:5" x14ac:dyDescent="0.2">
      <c r="A77" s="45">
        <v>39083</v>
      </c>
      <c r="B77" s="20">
        <v>16.066338194825747</v>
      </c>
      <c r="C77" s="20">
        <v>22.066338194825747</v>
      </c>
      <c r="D77" s="20">
        <v>21.066338194825747</v>
      </c>
      <c r="E77" s="20">
        <v>20.066338194825747</v>
      </c>
    </row>
    <row r="78" spans="1:5" x14ac:dyDescent="0.2">
      <c r="A78" s="45">
        <v>39448</v>
      </c>
      <c r="B78" s="20">
        <v>16.149211120412041</v>
      </c>
      <c r="C78" s="20">
        <v>22.149211120412041</v>
      </c>
      <c r="D78" s="20">
        <v>21.149211120412041</v>
      </c>
      <c r="E78" s="20">
        <v>20.149211120412041</v>
      </c>
    </row>
    <row r="79" spans="1:5" x14ac:dyDescent="0.2">
      <c r="A79" s="45">
        <v>39814</v>
      </c>
      <c r="B79" s="20">
        <v>16.231219149356818</v>
      </c>
      <c r="C79" s="20">
        <v>22.231219149356818</v>
      </c>
      <c r="D79" s="20">
        <v>21.231219149356818</v>
      </c>
      <c r="E79" s="20">
        <v>20.231219149356818</v>
      </c>
    </row>
    <row r="80" spans="1:5" x14ac:dyDescent="0.2">
      <c r="A80" s="45">
        <v>40179</v>
      </c>
      <c r="B80" s="20">
        <v>15.81237244743788</v>
      </c>
      <c r="C80" s="20">
        <v>22.31237244743788</v>
      </c>
      <c r="D80" s="20">
        <v>21.31237244743788</v>
      </c>
      <c r="E80" s="20">
        <v>20.31237244743788</v>
      </c>
    </row>
    <row r="81" spans="1:5" x14ac:dyDescent="0.2">
      <c r="A81" s="45">
        <v>40544</v>
      </c>
      <c r="B81" s="20">
        <v>15.892681090187921</v>
      </c>
      <c r="C81" s="20">
        <v>22.392681090187921</v>
      </c>
      <c r="D81" s="20">
        <v>21.392681090187921</v>
      </c>
      <c r="E81" s="20">
        <v>20.392681090187921</v>
      </c>
    </row>
    <row r="82" spans="1:5" x14ac:dyDescent="0.2">
      <c r="A82" s="45">
        <v>40909</v>
      </c>
      <c r="B82" s="20">
        <v>15.972155063873537</v>
      </c>
      <c r="C82" s="20">
        <v>22.472155063873537</v>
      </c>
      <c r="D82" s="20">
        <v>21.472155063873537</v>
      </c>
      <c r="E82" s="20">
        <v>20.472155063873537</v>
      </c>
    </row>
    <row r="83" spans="1:5" x14ac:dyDescent="0.2">
      <c r="A83" s="45">
        <v>41275</v>
      </c>
      <c r="B83" s="20">
        <v>16.05080426626364</v>
      </c>
      <c r="C83" s="20">
        <v>22.55080426626364</v>
      </c>
      <c r="D83" s="20">
        <v>21.55080426626364</v>
      </c>
      <c r="E83" s="20">
        <v>20.55080426626364</v>
      </c>
    </row>
    <row r="84" spans="1:5" x14ac:dyDescent="0.2">
      <c r="A84" s="45">
        <v>41640</v>
      </c>
      <c r="B84" s="20">
        <v>15.628638507215953</v>
      </c>
      <c r="C84" s="20">
        <v>22.628638507215953</v>
      </c>
      <c r="D84" s="20">
        <v>21.628638507215953</v>
      </c>
      <c r="E84" s="20">
        <v>20.628638507215953</v>
      </c>
    </row>
    <row r="85" spans="1:5" x14ac:dyDescent="0.2">
      <c r="A85" s="45">
        <v>42005</v>
      </c>
      <c r="B85" s="20">
        <v>15.705667509108522</v>
      </c>
      <c r="C85" s="20">
        <v>22.705667509108522</v>
      </c>
      <c r="D85" s="20">
        <v>21.705667509108522</v>
      </c>
      <c r="E85" s="20">
        <v>20.705667509108522</v>
      </c>
    </row>
    <row r="86" spans="1:5" x14ac:dyDescent="0.2">
      <c r="A86" s="45">
        <v>42370</v>
      </c>
      <c r="B86" s="20">
        <v>15.781900907139232</v>
      </c>
      <c r="C86" s="20">
        <v>22.781900907139232</v>
      </c>
      <c r="D86" s="20">
        <v>21.781900907139232</v>
      </c>
      <c r="E86" s="20">
        <v>20.781900907139232</v>
      </c>
    </row>
    <row r="87" spans="1:5" x14ac:dyDescent="0.2">
      <c r="A87" s="45">
        <v>42736</v>
      </c>
      <c r="B87" s="20">
        <v>15.857348249514857</v>
      </c>
      <c r="C87" s="20">
        <v>22.857348249514857</v>
      </c>
      <c r="D87" s="20">
        <v>21.857348249514857</v>
      </c>
      <c r="E87" s="20">
        <v>20.857348249514857</v>
      </c>
    </row>
    <row r="88" spans="1:5" x14ac:dyDescent="0.2">
      <c r="A88" s="45">
        <v>43101</v>
      </c>
      <c r="B88" s="20">
        <v>15.932018997548219</v>
      </c>
      <c r="C88" s="20">
        <v>22.932018997548219</v>
      </c>
      <c r="D88" s="20">
        <v>21.932018997548219</v>
      </c>
      <c r="E88" s="20">
        <v>20.932018997548219</v>
      </c>
    </row>
    <row r="89" spans="1:5" x14ac:dyDescent="0.2">
      <c r="A89" s="45">
        <v>43466</v>
      </c>
      <c r="B89" s="20">
        <v>15.505922525680191</v>
      </c>
      <c r="C89" s="20">
        <v>23.005922525680191</v>
      </c>
      <c r="D89" s="20">
        <v>22.005922525680191</v>
      </c>
      <c r="E89" s="20">
        <v>21.005922525680191</v>
      </c>
    </row>
    <row r="90" spans="1:5" x14ac:dyDescent="0.2">
      <c r="A90" s="45">
        <v>43831</v>
      </c>
      <c r="B90" s="20">
        <v>15.579068121441672</v>
      </c>
      <c r="C90" s="20">
        <v>23.079068121441672</v>
      </c>
      <c r="D90" s="20">
        <v>22.079068121441672</v>
      </c>
      <c r="E90" s="20">
        <v>21.079068121441672</v>
      </c>
    </row>
    <row r="91" spans="1:5" x14ac:dyDescent="0.2">
      <c r="A91" s="45">
        <v>44197</v>
      </c>
      <c r="B91" s="20">
        <v>15.651464985368364</v>
      </c>
      <c r="C91" s="20">
        <v>23.151464985368364</v>
      </c>
      <c r="D91" s="20">
        <v>22.151464985368364</v>
      </c>
      <c r="E91" s="20">
        <v>21.151464985368364</v>
      </c>
    </row>
    <row r="92" spans="1:5" x14ac:dyDescent="0.2">
      <c r="A92" s="45">
        <v>44562</v>
      </c>
      <c r="B92" s="20">
        <v>15.723122230880477</v>
      </c>
      <c r="C92" s="20">
        <v>23.223122230880477</v>
      </c>
      <c r="D92" s="20">
        <v>22.223122230880477</v>
      </c>
      <c r="E92" s="20">
        <v>21.223122230880477</v>
      </c>
    </row>
    <row r="93" spans="1:5" x14ac:dyDescent="0.2">
      <c r="A93" s="45">
        <v>44927</v>
      </c>
      <c r="B93" s="20">
        <v>15.294048884137446</v>
      </c>
      <c r="C93" s="20">
        <v>23.294048884137446</v>
      </c>
      <c r="D93" s="20">
        <v>22.294048884137446</v>
      </c>
      <c r="E93" s="20">
        <v>21.294048884137446</v>
      </c>
    </row>
    <row r="94" spans="1:5" x14ac:dyDescent="0.2">
      <c r="A94" s="45">
        <v>45292</v>
      </c>
      <c r="B94" s="20">
        <v>15.36425388387687</v>
      </c>
      <c r="C94" s="20">
        <v>23.36425388387687</v>
      </c>
      <c r="D94" s="20">
        <v>22.36425388387687</v>
      </c>
      <c r="E94" s="20">
        <v>21.36425388387687</v>
      </c>
    </row>
    <row r="95" spans="1:5" x14ac:dyDescent="0.2">
      <c r="A95" s="45">
        <v>45658</v>
      </c>
      <c r="B95" s="20">
        <v>15.433746081245374</v>
      </c>
      <c r="C95" s="20">
        <v>23.433746081245374</v>
      </c>
      <c r="D95" s="20">
        <v>22.433746081245374</v>
      </c>
      <c r="E95" s="20">
        <v>21.433746081245374</v>
      </c>
    </row>
    <row r="96" spans="1:5" x14ac:dyDescent="0.2">
      <c r="A96" s="45">
        <v>46023</v>
      </c>
      <c r="B96" s="20">
        <v>15.502534239628901</v>
      </c>
      <c r="C96" s="20">
        <v>23.502534239628901</v>
      </c>
      <c r="D96" s="20">
        <v>22.502534239628901</v>
      </c>
      <c r="E96" s="20">
        <v>21.502534239628901</v>
      </c>
    </row>
    <row r="97" spans="1:5" x14ac:dyDescent="0.2">
      <c r="A97" s="45">
        <v>46388</v>
      </c>
      <c r="B97" s="20">
        <v>15.570627034487714</v>
      </c>
      <c r="C97" s="20">
        <v>23.570627034487714</v>
      </c>
      <c r="D97" s="20">
        <v>22.570627034487714</v>
      </c>
      <c r="E97" s="20">
        <v>21.570627034487714</v>
      </c>
    </row>
    <row r="98" spans="1:5" x14ac:dyDescent="0.2">
      <c r="A98" s="45">
        <v>46753</v>
      </c>
      <c r="B98" s="20">
        <v>15.138033053202136</v>
      </c>
      <c r="C98" s="20">
        <v>23.638033053202136</v>
      </c>
      <c r="D98" s="20">
        <v>22.638033053202136</v>
      </c>
      <c r="E98" s="20">
        <v>21.638033053202136</v>
      </c>
    </row>
    <row r="99" spans="1:5" x14ac:dyDescent="0.2">
      <c r="A99" s="45">
        <v>47119</v>
      </c>
      <c r="B99" s="20">
        <v>15.204760794932866</v>
      </c>
      <c r="C99" s="20">
        <v>23.704760794932866</v>
      </c>
      <c r="D99" s="20">
        <v>22.704760794932866</v>
      </c>
      <c r="E99" s="20">
        <v>21.704760794932866</v>
      </c>
    </row>
    <row r="100" spans="1:5" x14ac:dyDescent="0.2">
      <c r="A100" s="45">
        <v>47484</v>
      </c>
      <c r="B100" s="20">
        <v>15.270818670500006</v>
      </c>
      <c r="C100" s="20">
        <v>23.770818670500006</v>
      </c>
      <c r="D100" s="20">
        <v>22.770818670500006</v>
      </c>
      <c r="E100" s="20">
        <v>21.770818670500006</v>
      </c>
    </row>
    <row r="101" spans="1:5" x14ac:dyDescent="0.2">
      <c r="A101" s="45">
        <v>47849</v>
      </c>
      <c r="B101" s="20">
        <v>15.33621500228395</v>
      </c>
      <c r="C101" s="20">
        <v>23.83621500228395</v>
      </c>
      <c r="D101" s="20">
        <v>22.83621500228395</v>
      </c>
      <c r="E101" s="20">
        <v>21.83621500228395</v>
      </c>
    </row>
    <row r="102" spans="1:5" x14ac:dyDescent="0.2">
      <c r="A102" s="45">
        <v>48214</v>
      </c>
      <c r="B102" s="20">
        <v>15.400958024150782</v>
      </c>
      <c r="C102" s="20">
        <v>23.900958024150782</v>
      </c>
      <c r="D102" s="20">
        <v>22.900958024150782</v>
      </c>
      <c r="E102" s="20">
        <v>21.900958024150782</v>
      </c>
    </row>
    <row r="103" spans="1:5" x14ac:dyDescent="0.2">
      <c r="A103" s="45">
        <v>48580</v>
      </c>
      <c r="B103" s="20">
        <v>15.465055881404254</v>
      </c>
      <c r="C103" s="20">
        <v>23.965055881404254</v>
      </c>
      <c r="D103" s="20">
        <v>22.965055881404254</v>
      </c>
      <c r="E103" s="20">
        <v>21.965055881404254</v>
      </c>
    </row>
    <row r="104" spans="1:5" x14ac:dyDescent="0.2">
      <c r="A104" s="45">
        <v>48945</v>
      </c>
      <c r="B104" s="20">
        <v>15.528516630766603</v>
      </c>
      <c r="C104" s="20">
        <v>24.028516630766603</v>
      </c>
      <c r="D104" s="20">
        <v>23.028516630766603</v>
      </c>
      <c r="E104" s="20">
        <v>22.028516630766603</v>
      </c>
    </row>
    <row r="105" spans="1:5" x14ac:dyDescent="0.2">
      <c r="A105" s="45">
        <v>49310</v>
      </c>
      <c r="B105" s="20">
        <v>15.591348240388896</v>
      </c>
      <c r="C105" s="20">
        <v>24.091348240388896</v>
      </c>
      <c r="D105" s="20">
        <v>23.091348240388896</v>
      </c>
      <c r="E105" s="20">
        <v>22.091348240388896</v>
      </c>
    </row>
    <row r="106" spans="1:5" x14ac:dyDescent="0.2">
      <c r="B106" s="20"/>
      <c r="C106" s="20"/>
      <c r="D106" s="20"/>
    </row>
    <row r="107" spans="1:5" x14ac:dyDescent="0.2">
      <c r="B107" s="20"/>
      <c r="C107" s="20"/>
      <c r="D107" s="20"/>
    </row>
    <row r="108" spans="1:5" x14ac:dyDescent="0.2">
      <c r="B108" s="20"/>
      <c r="C108" s="20"/>
      <c r="D108" s="20"/>
    </row>
    <row r="109" spans="1:5" x14ac:dyDescent="0.2">
      <c r="B109" s="20"/>
      <c r="C109" s="20"/>
      <c r="D109" s="20"/>
    </row>
    <row r="110" spans="1:5" x14ac:dyDescent="0.2">
      <c r="B110" s="20"/>
      <c r="C110" s="20"/>
      <c r="D110" s="20"/>
    </row>
    <row r="111" spans="1:5" x14ac:dyDescent="0.2">
      <c r="B111" s="20"/>
      <c r="C111" s="20"/>
      <c r="D111" s="20"/>
    </row>
    <row r="112" spans="1:5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28.140625" style="16" bestFit="1" customWidth="1"/>
    <col min="4" max="4" width="18.85546875" style="16" customWidth="1"/>
    <col min="5" max="5" width="15.85546875" style="16" customWidth="1"/>
    <col min="6" max="6" width="15.28515625" style="16" customWidth="1"/>
    <col min="7" max="7" width="12.28515625" style="16" customWidth="1"/>
    <col min="8" max="31" width="8.85546875" style="16" customWidth="1"/>
    <col min="32" max="16384" width="8.85546875" style="16"/>
  </cols>
  <sheetData>
    <row r="1" spans="1:7" s="15" customFormat="1" ht="37.15" customHeight="1" x14ac:dyDescent="0.2">
      <c r="A1" s="22" t="s">
        <v>60</v>
      </c>
      <c r="B1" s="14" t="s">
        <v>11</v>
      </c>
    </row>
    <row r="2" spans="1:7" s="15" customFormat="1" ht="32.450000000000003" customHeight="1" x14ac:dyDescent="0.2">
      <c r="A2" s="21" t="s">
        <v>61</v>
      </c>
    </row>
    <row r="3" spans="1:7" x14ac:dyDescent="0.2">
      <c r="A3" s="44"/>
    </row>
    <row r="4" spans="1:7" x14ac:dyDescent="0.2">
      <c r="A4" s="18"/>
      <c r="B4" s="17" t="s">
        <v>59</v>
      </c>
      <c r="C4" s="17" t="s">
        <v>198</v>
      </c>
      <c r="D4" s="20"/>
      <c r="E4" s="20"/>
      <c r="F4" s="20"/>
      <c r="G4" s="41"/>
    </row>
    <row r="5" spans="1:7" x14ac:dyDescent="0.2">
      <c r="A5" s="45">
        <v>42005</v>
      </c>
      <c r="B5" s="19">
        <v>2754.9751075797285</v>
      </c>
      <c r="C5" s="19">
        <v>48.476484822717957</v>
      </c>
      <c r="D5" s="20"/>
      <c r="E5" s="20"/>
      <c r="F5" s="20"/>
      <c r="G5" s="20"/>
    </row>
    <row r="6" spans="1:7" x14ac:dyDescent="0.2">
      <c r="A6" s="45">
        <v>42370</v>
      </c>
      <c r="B6" s="19">
        <v>2786.6906435845003</v>
      </c>
      <c r="C6" s="19">
        <v>48.653336586290479</v>
      </c>
      <c r="D6" s="20"/>
      <c r="E6" s="20"/>
      <c r="F6" s="20"/>
      <c r="G6" s="20"/>
    </row>
    <row r="7" spans="1:7" x14ac:dyDescent="0.2">
      <c r="A7" s="45">
        <v>42736</v>
      </c>
      <c r="B7" s="19">
        <v>2832.5882465282402</v>
      </c>
      <c r="C7" s="19">
        <v>49.137420054923361</v>
      </c>
      <c r="D7" s="20"/>
      <c r="E7" s="20"/>
      <c r="F7" s="20"/>
      <c r="G7" s="20"/>
    </row>
    <row r="8" spans="1:7" x14ac:dyDescent="0.2">
      <c r="A8" s="45">
        <v>43101</v>
      </c>
      <c r="B8" s="19">
        <v>2872.3387883519808</v>
      </c>
      <c r="C8" s="19">
        <v>49.5806602370414</v>
      </c>
      <c r="D8" s="20"/>
      <c r="E8" s="20"/>
      <c r="F8" s="20"/>
      <c r="G8" s="20"/>
    </row>
    <row r="9" spans="1:7" x14ac:dyDescent="0.2">
      <c r="A9" s="45">
        <v>43466</v>
      </c>
      <c r="B9" s="19">
        <v>2891.2238053280776</v>
      </c>
      <c r="C9" s="19">
        <v>49.728215410438096</v>
      </c>
      <c r="D9" s="20"/>
      <c r="E9" s="20"/>
      <c r="F9" s="20"/>
      <c r="G9" s="20"/>
    </row>
    <row r="10" spans="1:7" x14ac:dyDescent="0.2">
      <c r="A10" s="45">
        <v>43831</v>
      </c>
      <c r="B10" s="19">
        <v>2900.7224201519234</v>
      </c>
      <c r="C10" s="19">
        <v>49.725359522257605</v>
      </c>
      <c r="D10" s="20"/>
      <c r="E10" s="20"/>
      <c r="F10" s="20"/>
      <c r="G10" s="20"/>
    </row>
    <row r="11" spans="1:7" x14ac:dyDescent="0.2">
      <c r="A11" s="45">
        <v>44197</v>
      </c>
      <c r="B11" s="19">
        <v>2914.0921487629826</v>
      </c>
      <c r="C11" s="19">
        <v>49.768962092198912</v>
      </c>
      <c r="D11" s="20"/>
      <c r="E11" s="20"/>
      <c r="F11" s="20"/>
      <c r="G11" s="20"/>
    </row>
    <row r="12" spans="1:7" x14ac:dyDescent="0.2">
      <c r="A12" s="45">
        <v>44562</v>
      </c>
      <c r="B12" s="19">
        <v>2933.2077182018015</v>
      </c>
      <c r="C12" s="19">
        <v>49.91450018980246</v>
      </c>
      <c r="D12" s="20"/>
      <c r="E12" s="20"/>
      <c r="F12" s="20"/>
      <c r="G12" s="20"/>
    </row>
    <row r="13" spans="1:7" x14ac:dyDescent="0.2">
      <c r="A13" s="45">
        <v>44927</v>
      </c>
      <c r="B13" s="19">
        <v>2947.150032862382</v>
      </c>
      <c r="C13" s="19">
        <v>49.97210610065158</v>
      </c>
      <c r="D13" s="20"/>
      <c r="E13" s="20"/>
      <c r="F13" s="20"/>
      <c r="G13" s="20"/>
    </row>
    <row r="14" spans="1:7" x14ac:dyDescent="0.2">
      <c r="A14" s="45">
        <v>45292</v>
      </c>
      <c r="B14" s="19">
        <v>2959.1190051013805</v>
      </c>
      <c r="C14" s="19">
        <v>49.993794458483073</v>
      </c>
      <c r="D14" s="20"/>
      <c r="E14" s="20"/>
      <c r="F14" s="20"/>
      <c r="G14" s="20"/>
    </row>
    <row r="15" spans="1:7" x14ac:dyDescent="0.2">
      <c r="A15" s="45">
        <v>45658</v>
      </c>
      <c r="B15" s="19">
        <v>2973.480537918676</v>
      </c>
      <c r="C15" s="19">
        <v>50.050398647720975</v>
      </c>
      <c r="D15" s="20"/>
      <c r="E15" s="20"/>
      <c r="F15" s="20"/>
      <c r="G15" s="20"/>
    </row>
    <row r="16" spans="1:7" x14ac:dyDescent="0.2">
      <c r="A16" s="45">
        <v>46023</v>
      </c>
      <c r="B16" s="19">
        <v>2981.3440061059823</v>
      </c>
      <c r="C16" s="19">
        <v>49.99155791781002</v>
      </c>
      <c r="D16" s="20"/>
      <c r="E16" s="20"/>
      <c r="F16" s="20"/>
      <c r="G16" s="20"/>
    </row>
    <row r="17" spans="1:7" x14ac:dyDescent="0.2">
      <c r="A17" s="45">
        <v>46388</v>
      </c>
      <c r="B17" s="19">
        <v>2994.6553295683598</v>
      </c>
      <c r="C17" s="19">
        <v>50.021035724225939</v>
      </c>
      <c r="D17" s="20"/>
      <c r="E17" s="20"/>
      <c r="F17" s="20"/>
      <c r="G17" s="20"/>
    </row>
    <row r="18" spans="1:7" x14ac:dyDescent="0.2">
      <c r="A18" s="45">
        <v>46753</v>
      </c>
      <c r="B18" s="19">
        <v>2999.973089739417</v>
      </c>
      <c r="C18" s="19">
        <v>49.918960120298735</v>
      </c>
      <c r="D18" s="20"/>
      <c r="E18" s="20"/>
      <c r="F18" s="20"/>
      <c r="G18" s="20"/>
    </row>
    <row r="19" spans="1:7" x14ac:dyDescent="0.2">
      <c r="A19" s="45">
        <v>47119</v>
      </c>
      <c r="B19" s="19">
        <v>3001.6927077200999</v>
      </c>
      <c r="C19" s="19">
        <v>49.763505631285781</v>
      </c>
      <c r="D19" s="20"/>
      <c r="E19" s="20"/>
      <c r="F19" s="20"/>
      <c r="G19" s="20"/>
    </row>
    <row r="20" spans="1:7" x14ac:dyDescent="0.2">
      <c r="A20" s="45">
        <v>47484</v>
      </c>
      <c r="B20" s="19">
        <v>3020.9844363661005</v>
      </c>
      <c r="C20" s="19">
        <v>49.907099268323371</v>
      </c>
      <c r="D20" s="20"/>
      <c r="E20" s="20"/>
      <c r="F20" s="20"/>
      <c r="G20" s="20"/>
    </row>
    <row r="21" spans="1:7" x14ac:dyDescent="0.2">
      <c r="A21" s="45">
        <v>47849</v>
      </c>
      <c r="B21" s="19">
        <v>3021.1934854978626</v>
      </c>
      <c r="C21" s="19">
        <v>49.743874456243788</v>
      </c>
      <c r="D21" s="20"/>
      <c r="E21" s="20"/>
      <c r="F21" s="20"/>
      <c r="G21" s="20"/>
    </row>
    <row r="22" spans="1:7" x14ac:dyDescent="0.2">
      <c r="A22" s="45">
        <v>48214</v>
      </c>
      <c r="B22" s="19">
        <v>3023.8985696482991</v>
      </c>
      <c r="C22" s="19">
        <v>49.631172340719772</v>
      </c>
      <c r="D22" s="20"/>
      <c r="E22" s="20"/>
      <c r="F22" s="20"/>
      <c r="G22" s="20"/>
    </row>
    <row r="23" spans="1:7" x14ac:dyDescent="0.2">
      <c r="A23" s="45">
        <v>48580</v>
      </c>
      <c r="B23" s="19">
        <v>3020.9434499431441</v>
      </c>
      <c r="C23" s="19">
        <v>49.435020457134485</v>
      </c>
      <c r="D23" s="20"/>
      <c r="E23" s="20"/>
      <c r="F23" s="20"/>
      <c r="G23" s="20"/>
    </row>
    <row r="24" spans="1:7" x14ac:dyDescent="0.2">
      <c r="A24" s="45">
        <v>48945</v>
      </c>
      <c r="B24" s="19">
        <v>3017.3569376232704</v>
      </c>
      <c r="C24" s="19">
        <v>49.237826294299801</v>
      </c>
      <c r="D24" s="20"/>
      <c r="E24" s="20"/>
      <c r="F24" s="20"/>
      <c r="G24" s="20"/>
    </row>
    <row r="25" spans="1:7" x14ac:dyDescent="0.2">
      <c r="A25" s="45">
        <v>49310</v>
      </c>
      <c r="B25" s="19">
        <v>3039.8882430043659</v>
      </c>
      <c r="C25" s="19">
        <v>49.474510121521412</v>
      </c>
      <c r="D25" s="20"/>
      <c r="E25" s="20"/>
      <c r="F25" s="20"/>
      <c r="G25" s="20"/>
    </row>
    <row r="26" spans="1:7" x14ac:dyDescent="0.2">
      <c r="A26" s="45">
        <v>49675</v>
      </c>
      <c r="B26" s="19">
        <v>3039.6303355362375</v>
      </c>
      <c r="C26" s="19">
        <v>49.347563080029282</v>
      </c>
      <c r="D26" s="20"/>
      <c r="E26" s="20"/>
      <c r="F26" s="20"/>
      <c r="G26" s="20"/>
    </row>
    <row r="27" spans="1:7" x14ac:dyDescent="0.2">
      <c r="A27" s="45">
        <v>50041</v>
      </c>
      <c r="B27" s="19">
        <v>3041.4371828566</v>
      </c>
      <c r="C27" s="19">
        <v>49.261971956418869</v>
      </c>
      <c r="D27" s="20"/>
      <c r="E27" s="20"/>
      <c r="F27" s="20"/>
      <c r="G27" s="20"/>
    </row>
    <row r="28" spans="1:7" x14ac:dyDescent="0.2">
      <c r="A28" s="45">
        <v>50406</v>
      </c>
      <c r="B28" s="19">
        <v>3041.4638892518574</v>
      </c>
      <c r="C28" s="19">
        <v>49.155186411958532</v>
      </c>
      <c r="D28" s="20"/>
      <c r="E28" s="20"/>
      <c r="F28" s="20"/>
      <c r="G28" s="20"/>
    </row>
    <row r="29" spans="1:7" x14ac:dyDescent="0.2">
      <c r="A29" s="45">
        <v>50771</v>
      </c>
      <c r="B29" s="19">
        <v>3041.5091887420617</v>
      </c>
      <c r="C29" s="19">
        <v>49.056355283866367</v>
      </c>
      <c r="D29" s="20"/>
      <c r="E29" s="20"/>
      <c r="F29" s="20"/>
      <c r="G29" s="20"/>
    </row>
    <row r="30" spans="1:7" x14ac:dyDescent="0.2">
      <c r="A30" s="45">
        <v>51136</v>
      </c>
      <c r="B30" s="19">
        <v>3066.7236502549113</v>
      </c>
      <c r="C30" s="19">
        <v>49.37002182767263</v>
      </c>
      <c r="D30" s="20"/>
      <c r="E30" s="20"/>
      <c r="F30" s="20"/>
      <c r="G30" s="20"/>
    </row>
    <row r="31" spans="1:7" x14ac:dyDescent="0.2">
      <c r="A31" s="45">
        <v>51502</v>
      </c>
      <c r="B31" s="19">
        <v>3070.8408646565476</v>
      </c>
      <c r="C31" s="19">
        <v>49.349924738481626</v>
      </c>
      <c r="D31" s="20"/>
      <c r="E31" s="20"/>
      <c r="F31" s="20"/>
      <c r="G31" s="20"/>
    </row>
    <row r="32" spans="1:7" x14ac:dyDescent="0.2">
      <c r="A32" s="45">
        <v>51867</v>
      </c>
      <c r="B32" s="19">
        <v>3075.2435759109931</v>
      </c>
      <c r="C32" s="19">
        <v>49.340190725387643</v>
      </c>
      <c r="D32" s="20"/>
      <c r="E32" s="20"/>
      <c r="F32" s="20"/>
      <c r="G32" s="20"/>
    </row>
    <row r="33" spans="1:7" x14ac:dyDescent="0.2">
      <c r="A33" s="45">
        <v>52232</v>
      </c>
      <c r="B33" s="19">
        <v>3078.3712488256201</v>
      </c>
      <c r="C33" s="19">
        <v>49.314945389387965</v>
      </c>
      <c r="D33" s="20"/>
      <c r="E33" s="20"/>
      <c r="F33" s="20"/>
      <c r="G33" s="20"/>
    </row>
    <row r="34" spans="1:7" x14ac:dyDescent="0.2">
      <c r="A34" s="45">
        <v>52597</v>
      </c>
      <c r="B34" s="19">
        <v>3082.2903818515069</v>
      </c>
      <c r="C34" s="19">
        <v>49.306551794929113</v>
      </c>
      <c r="D34" s="20"/>
      <c r="E34" s="20"/>
      <c r="F34" s="20"/>
      <c r="G34" s="20"/>
    </row>
    <row r="35" spans="1:7" x14ac:dyDescent="0.2">
      <c r="A35" s="45">
        <v>52963</v>
      </c>
      <c r="B35" s="19">
        <v>3112.7207083580861</v>
      </c>
      <c r="C35" s="19">
        <v>49.724859516324045</v>
      </c>
      <c r="D35" s="20"/>
      <c r="E35" s="20"/>
      <c r="F35" s="20"/>
      <c r="G35" s="20"/>
    </row>
    <row r="36" spans="1:7" x14ac:dyDescent="0.2">
      <c r="A36" s="45">
        <v>53328</v>
      </c>
      <c r="B36" s="19">
        <v>3120.7631846471281</v>
      </c>
      <c r="C36" s="19">
        <v>49.78706535229059</v>
      </c>
      <c r="D36" s="20"/>
      <c r="E36" s="20"/>
      <c r="F36" s="20"/>
      <c r="G36" s="20"/>
    </row>
    <row r="37" spans="1:7" x14ac:dyDescent="0.2">
      <c r="A37" s="45">
        <v>53693</v>
      </c>
      <c r="B37" s="19">
        <v>3130.2520168956912</v>
      </c>
      <c r="C37" s="19">
        <v>49.873596847192026</v>
      </c>
      <c r="D37" s="20"/>
      <c r="E37" s="20"/>
      <c r="F37" s="20"/>
      <c r="G37" s="20"/>
    </row>
    <row r="38" spans="1:7" x14ac:dyDescent="0.2">
      <c r="A38" s="45">
        <v>54058</v>
      </c>
      <c r="B38" s="19">
        <v>3140.2482190250885</v>
      </c>
      <c r="C38" s="19">
        <v>49.968620982981726</v>
      </c>
      <c r="D38" s="20"/>
      <c r="E38" s="20"/>
      <c r="F38" s="20"/>
      <c r="G38" s="20"/>
    </row>
    <row r="39" spans="1:7" x14ac:dyDescent="0.2">
      <c r="A39" s="45">
        <v>54424</v>
      </c>
      <c r="B39" s="19">
        <v>3149.7341329323917</v>
      </c>
      <c r="C39" s="19">
        <v>50.054953244526068</v>
      </c>
      <c r="D39" s="20"/>
      <c r="E39" s="20"/>
      <c r="F39" s="20"/>
      <c r="G39" s="20"/>
    </row>
    <row r="40" spans="1:7" x14ac:dyDescent="0.2">
      <c r="A40" s="45">
        <v>54789</v>
      </c>
      <c r="B40" s="19">
        <v>3181.926897552019</v>
      </c>
      <c r="C40" s="19">
        <v>50.500103782513115</v>
      </c>
      <c r="D40" s="20"/>
      <c r="E40" s="20"/>
      <c r="F40" s="20"/>
      <c r="G40" s="20"/>
    </row>
    <row r="41" spans="1:7" x14ac:dyDescent="0.2">
      <c r="A41" s="45">
        <v>55154</v>
      </c>
      <c r="B41" s="19">
        <v>3193.8487177827951</v>
      </c>
      <c r="C41" s="19">
        <v>50.620728754237064</v>
      </c>
      <c r="D41" s="20"/>
      <c r="E41" s="20"/>
      <c r="F41" s="20"/>
      <c r="G41" s="20"/>
    </row>
    <row r="42" spans="1:7" x14ac:dyDescent="0.2">
      <c r="A42" s="45">
        <v>55519</v>
      </c>
      <c r="B42" s="19">
        <v>3207.9812255705478</v>
      </c>
      <c r="C42" s="19">
        <v>50.77347638844445</v>
      </c>
      <c r="D42" s="20"/>
      <c r="E42" s="20"/>
      <c r="F42" s="20"/>
      <c r="G42" s="20"/>
    </row>
    <row r="43" spans="1:7" x14ac:dyDescent="0.2">
      <c r="A43" s="45">
        <v>55885</v>
      </c>
      <c r="B43" s="19">
        <v>3222.5546891301888</v>
      </c>
      <c r="C43" s="19">
        <v>50.929578633563132</v>
      </c>
      <c r="D43" s="20"/>
      <c r="E43" s="20"/>
      <c r="F43" s="20"/>
      <c r="G43" s="20"/>
    </row>
    <row r="44" spans="1:7" x14ac:dyDescent="0.2">
      <c r="A44" s="45">
        <v>56250</v>
      </c>
      <c r="B44" s="19">
        <v>3237.4572061972722</v>
      </c>
      <c r="C44" s="19">
        <v>51.086563453537558</v>
      </c>
      <c r="D44" s="20"/>
      <c r="E44" s="20"/>
      <c r="F44" s="20"/>
      <c r="G44" s="20"/>
    </row>
    <row r="45" spans="1:7" x14ac:dyDescent="0.2">
      <c r="A45" s="45">
        <v>56615</v>
      </c>
      <c r="B45" s="19">
        <v>3261.6495092740502</v>
      </c>
      <c r="C45" s="19">
        <v>51.385083435034097</v>
      </c>
      <c r="D45" s="20"/>
      <c r="E45" s="20"/>
      <c r="F45" s="20"/>
      <c r="G45" s="20"/>
    </row>
    <row r="46" spans="1:7" x14ac:dyDescent="0.2">
      <c r="A46" s="45">
        <v>56980</v>
      </c>
      <c r="B46" s="19">
        <v>3275.9321624559202</v>
      </c>
      <c r="C46" s="19">
        <v>51.521846765070613</v>
      </c>
      <c r="D46" s="20"/>
      <c r="E46" s="20"/>
      <c r="F46" s="20"/>
      <c r="G46" s="20"/>
    </row>
    <row r="47" spans="1:7" x14ac:dyDescent="0.2">
      <c r="A47" s="45">
        <v>57346</v>
      </c>
      <c r="B47" s="19">
        <v>3290.3592116960308</v>
      </c>
      <c r="C47" s="19">
        <v>51.655022931237525</v>
      </c>
      <c r="D47" s="20"/>
      <c r="E47" s="20"/>
      <c r="F47" s="20"/>
      <c r="G47" s="20"/>
    </row>
    <row r="48" spans="1:7" x14ac:dyDescent="0.2">
      <c r="A48" s="45">
        <v>57711</v>
      </c>
      <c r="B48" s="19">
        <v>3303.1195699392606</v>
      </c>
      <c r="C48" s="19">
        <v>51.755982789956775</v>
      </c>
      <c r="D48" s="20"/>
      <c r="E48" s="20"/>
      <c r="F48" s="20"/>
      <c r="G48" s="20"/>
    </row>
    <row r="49" spans="1:7" x14ac:dyDescent="0.2">
      <c r="A49" s="45">
        <v>58076</v>
      </c>
      <c r="B49" s="19">
        <v>3314.9339390845403</v>
      </c>
      <c r="C49" s="19">
        <v>51.835903866655698</v>
      </c>
      <c r="D49" s="20"/>
      <c r="E49" s="20"/>
      <c r="F49" s="20"/>
      <c r="G49" s="20"/>
    </row>
    <row r="50" spans="1:7" x14ac:dyDescent="0.2">
      <c r="A50" s="45">
        <v>58441</v>
      </c>
      <c r="B50" s="19">
        <v>3336.3381149129036</v>
      </c>
      <c r="C50" s="19">
        <v>52.059259784645519</v>
      </c>
      <c r="D50" s="20"/>
      <c r="E50" s="20"/>
      <c r="F50" s="20"/>
      <c r="G50" s="20"/>
    </row>
    <row r="51" spans="1:7" x14ac:dyDescent="0.2">
      <c r="A51" s="45">
        <v>58807</v>
      </c>
      <c r="B51" s="19">
        <v>3346.1235103887507</v>
      </c>
      <c r="C51" s="19">
        <v>52.095064835842145</v>
      </c>
      <c r="D51" s="20"/>
      <c r="E51" s="20"/>
      <c r="F51" s="20"/>
      <c r="G51" s="20"/>
    </row>
    <row r="52" spans="1:7" x14ac:dyDescent="0.2">
      <c r="A52" s="45">
        <v>59172</v>
      </c>
      <c r="B52" s="19">
        <v>3355.5807316289306</v>
      </c>
      <c r="C52" s="19">
        <v>52.120429222794669</v>
      </c>
      <c r="D52" s="20"/>
      <c r="E52" s="20"/>
      <c r="F52" s="20"/>
      <c r="G52" s="20"/>
    </row>
    <row r="53" spans="1:7" x14ac:dyDescent="0.2">
      <c r="A53" s="45">
        <v>59537</v>
      </c>
      <c r="B53" s="19">
        <v>3362.7836737227117</v>
      </c>
      <c r="C53" s="19">
        <v>52.105943974265998</v>
      </c>
      <c r="D53" s="20"/>
      <c r="E53" s="20"/>
      <c r="F53" s="20"/>
      <c r="G53" s="20"/>
    </row>
    <row r="54" spans="1:7" x14ac:dyDescent="0.2">
      <c r="A54" s="45">
        <v>59902</v>
      </c>
      <c r="B54" s="19">
        <v>3368.8823146367999</v>
      </c>
      <c r="C54" s="19">
        <v>52.069842504274419</v>
      </c>
      <c r="D54" s="20"/>
      <c r="E54" s="20"/>
      <c r="F54" s="20"/>
      <c r="G54" s="20"/>
    </row>
    <row r="55" spans="1:7" x14ac:dyDescent="0.2">
      <c r="A55" s="45">
        <v>60268</v>
      </c>
      <c r="B55" s="19">
        <v>3387.153508870826</v>
      </c>
      <c r="C55" s="19">
        <v>52.21760054069253</v>
      </c>
      <c r="D55" s="20"/>
    </row>
    <row r="56" spans="1:7" x14ac:dyDescent="0.2">
      <c r="A56" s="45">
        <v>60633</v>
      </c>
      <c r="B56" s="19">
        <v>3393.7676952607262</v>
      </c>
      <c r="C56" s="19">
        <v>52.181678957352474</v>
      </c>
      <c r="D56" s="20"/>
    </row>
    <row r="57" spans="1:7" x14ac:dyDescent="0.2">
      <c r="A57" s="45">
        <v>60998</v>
      </c>
      <c r="B57" s="19">
        <v>3400.2005746309401</v>
      </c>
      <c r="C57" s="19">
        <v>52.139740557503615</v>
      </c>
      <c r="D57" s="20"/>
    </row>
    <row r="58" spans="1:7" x14ac:dyDescent="0.2">
      <c r="A58" s="45">
        <v>61363</v>
      </c>
      <c r="B58" s="19">
        <v>3404.9686775247396</v>
      </c>
      <c r="C58" s="19">
        <v>52.069786137091157</v>
      </c>
      <c r="D58" s="20"/>
    </row>
    <row r="59" spans="1:7" x14ac:dyDescent="0.2">
      <c r="A59" s="45">
        <v>61729</v>
      </c>
      <c r="B59" s="19">
        <v>3409.7909008864303</v>
      </c>
      <c r="C59" s="19">
        <v>51.998274321541075</v>
      </c>
      <c r="D59" s="20"/>
    </row>
    <row r="60" spans="1:7" x14ac:dyDescent="0.2">
      <c r="A60" s="45">
        <v>62094</v>
      </c>
      <c r="B60" s="19">
        <v>3427.1818931813555</v>
      </c>
      <c r="C60" s="19">
        <v>52.115696083033626</v>
      </c>
      <c r="D60" s="20"/>
    </row>
    <row r="61" spans="1:7" x14ac:dyDescent="0.2">
      <c r="A61" s="45">
        <v>62459</v>
      </c>
      <c r="B61" s="19">
        <v>3433.0715184999272</v>
      </c>
      <c r="C61" s="19">
        <v>52.056554654408657</v>
      </c>
      <c r="D61" s="20"/>
    </row>
    <row r="62" spans="1:7" x14ac:dyDescent="0.2">
      <c r="A62" s="45">
        <v>62824</v>
      </c>
      <c r="B62" s="19">
        <v>3440.4058574479523</v>
      </c>
      <c r="C62" s="19">
        <v>52.019237317127597</v>
      </c>
      <c r="D62" s="20"/>
    </row>
    <row r="63" spans="1:7" x14ac:dyDescent="0.2">
      <c r="A63" s="45">
        <v>63190</v>
      </c>
      <c r="B63" s="19">
        <v>3447.434293913067</v>
      </c>
      <c r="C63" s="19">
        <v>51.977986233108176</v>
      </c>
      <c r="D63" s="20"/>
    </row>
    <row r="64" spans="1:7" x14ac:dyDescent="0.2">
      <c r="A64" s="45">
        <v>63555</v>
      </c>
      <c r="B64" s="19">
        <v>3454.4556333623364</v>
      </c>
      <c r="C64" s="19">
        <v>51.937611311381403</v>
      </c>
      <c r="D64" s="20"/>
    </row>
    <row r="65" spans="1:4" x14ac:dyDescent="0.2">
      <c r="A65" s="45">
        <v>63920</v>
      </c>
      <c r="B65" s="19">
        <v>3475.1190920055901</v>
      </c>
      <c r="C65" s="19">
        <v>52.102573829256272</v>
      </c>
      <c r="D65" s="20"/>
    </row>
    <row r="66" spans="1:4" x14ac:dyDescent="0.2">
      <c r="A66" s="45">
        <v>64285</v>
      </c>
      <c r="B66" s="19">
        <v>3485.310309607301</v>
      </c>
      <c r="C66" s="19">
        <v>52.111102217047154</v>
      </c>
      <c r="D66" s="20"/>
    </row>
    <row r="67" spans="1:4" x14ac:dyDescent="0.2">
      <c r="A67" s="45">
        <v>64651</v>
      </c>
      <c r="B67" s="19">
        <v>3496.329385977479</v>
      </c>
      <c r="C67" s="19">
        <v>52.133848029522191</v>
      </c>
      <c r="D67" s="20"/>
    </row>
    <row r="68" spans="1:4" x14ac:dyDescent="0.2">
      <c r="A68" s="45">
        <v>65016</v>
      </c>
      <c r="B68" s="19">
        <v>3506.2828922169419</v>
      </c>
      <c r="C68" s="19">
        <v>52.142290925864522</v>
      </c>
      <c r="D68" s="20"/>
    </row>
    <row r="69" spans="1:4" x14ac:dyDescent="0.2">
      <c r="A69" s="45">
        <v>65381</v>
      </c>
      <c r="B69" s="19">
        <v>3516.1703867094202</v>
      </c>
      <c r="C69" s="19">
        <v>52.151474316536593</v>
      </c>
      <c r="D69" s="20"/>
    </row>
    <row r="70" spans="1:4" x14ac:dyDescent="0.2">
      <c r="A70" s="45">
        <v>65746</v>
      </c>
      <c r="B70" s="19">
        <v>3537.6305043446473</v>
      </c>
      <c r="C70" s="19">
        <v>52.334432731165833</v>
      </c>
      <c r="D70" s="20"/>
    </row>
    <row r="71" spans="1:4" x14ac:dyDescent="0.2">
      <c r="A71" s="45">
        <v>66112</v>
      </c>
      <c r="B71" s="19">
        <v>3547.1426047068799</v>
      </c>
      <c r="C71" s="19">
        <v>52.342745651559973</v>
      </c>
      <c r="D71" s="20"/>
    </row>
    <row r="72" spans="1:4" x14ac:dyDescent="0.2">
      <c r="A72" s="45">
        <v>66477</v>
      </c>
      <c r="B72" s="19">
        <v>3557.4788526062057</v>
      </c>
      <c r="C72" s="19">
        <v>52.365440638749142</v>
      </c>
      <c r="D72" s="20"/>
    </row>
    <row r="73" spans="1:4" x14ac:dyDescent="0.2">
      <c r="A73" s="45">
        <v>66842</v>
      </c>
      <c r="B73" s="19">
        <v>3566.7651262663885</v>
      </c>
      <c r="C73" s="19">
        <v>52.374490968749143</v>
      </c>
      <c r="D73" s="20"/>
    </row>
    <row r="74" spans="1:4" x14ac:dyDescent="0.2">
      <c r="A74" s="45">
        <v>67207</v>
      </c>
      <c r="B74" s="19">
        <v>3576.1463682619856</v>
      </c>
      <c r="C74" s="19">
        <v>52.386513360592637</v>
      </c>
      <c r="D74" s="20"/>
    </row>
    <row r="75" spans="1:4" x14ac:dyDescent="0.2">
      <c r="A75" s="45">
        <v>67573</v>
      </c>
      <c r="B75" s="19">
        <v>3598.8123642436199</v>
      </c>
      <c r="C75" s="19">
        <v>52.593982906386273</v>
      </c>
      <c r="D75" s="20"/>
    </row>
    <row r="76" spans="1:4" x14ac:dyDescent="0.2">
      <c r="A76" s="45">
        <v>67938</v>
      </c>
      <c r="B76" s="19">
        <v>3611.040159367778</v>
      </c>
      <c r="C76" s="19">
        <v>52.649117078723037</v>
      </c>
      <c r="D76" s="20"/>
    </row>
    <row r="77" spans="1:4" x14ac:dyDescent="0.2">
      <c r="A77" s="45">
        <v>68303</v>
      </c>
      <c r="B77" s="19">
        <v>3624.0338752824709</v>
      </c>
      <c r="C77" s="19">
        <v>52.715618718349567</v>
      </c>
      <c r="D77" s="20"/>
    </row>
    <row r="78" spans="1:4" x14ac:dyDescent="0.2">
      <c r="A78" s="45">
        <v>68668</v>
      </c>
      <c r="B78" s="19">
        <v>3636.8606403827912</v>
      </c>
      <c r="C78" s="19">
        <v>52.77910765292507</v>
      </c>
      <c r="D78" s="20"/>
    </row>
    <row r="79" spans="1:4" x14ac:dyDescent="0.2">
      <c r="A79" s="45">
        <v>69034</v>
      </c>
      <c r="B79" s="19">
        <v>3649.9413326755607</v>
      </c>
      <c r="C79" s="19">
        <v>52.844861701769332</v>
      </c>
      <c r="D79" s="20"/>
    </row>
    <row r="80" spans="1:4" x14ac:dyDescent="0.2">
      <c r="A80" s="45">
        <v>69399</v>
      </c>
      <c r="B80" s="19">
        <v>3672.9484150742069</v>
      </c>
      <c r="C80" s="19">
        <v>53.052271516341122</v>
      </c>
      <c r="D80" s="20"/>
    </row>
    <row r="81" spans="1:4" x14ac:dyDescent="0.2">
      <c r="A81" s="45">
        <v>69764</v>
      </c>
      <c r="B81" s="19">
        <v>3685.050780594951</v>
      </c>
      <c r="C81" s="19">
        <v>53.099932259876212</v>
      </c>
      <c r="D81" s="20"/>
    </row>
    <row r="82" spans="1:4" x14ac:dyDescent="0.2">
      <c r="A82" s="45">
        <v>70129</v>
      </c>
      <c r="B82" s="19">
        <v>3697.2243924221125</v>
      </c>
      <c r="C82" s="19">
        <v>53.146333526797449</v>
      </c>
      <c r="D82" s="20"/>
    </row>
    <row r="83" spans="1:4" x14ac:dyDescent="0.2">
      <c r="A83" s="45">
        <v>70495</v>
      </c>
      <c r="B83" s="19">
        <v>3707.7844479874575</v>
      </c>
      <c r="C83" s="19">
        <v>53.167000042411672</v>
      </c>
      <c r="D83" s="20"/>
    </row>
    <row r="84" spans="1:4" x14ac:dyDescent="0.2">
      <c r="A84" s="45">
        <v>70860</v>
      </c>
      <c r="B84" s="19">
        <v>3718.2825149595205</v>
      </c>
      <c r="C84" s="19">
        <v>53.184458191347083</v>
      </c>
      <c r="D84" s="20"/>
    </row>
    <row r="85" spans="1:4" x14ac:dyDescent="0.2">
      <c r="A85" s="45">
        <v>71225</v>
      </c>
      <c r="B85" s="19">
        <v>3741.1331651960386</v>
      </c>
      <c r="C85" s="19">
        <v>53.375839676098948</v>
      </c>
      <c r="D85" s="20"/>
    </row>
    <row r="86" spans="1:4" x14ac:dyDescent="0.2">
      <c r="A86" s="45">
        <v>71590</v>
      </c>
      <c r="B86" s="19">
        <v>3753.7505261611909</v>
      </c>
      <c r="C86" s="19">
        <v>53.418663757877262</v>
      </c>
      <c r="D86" s="20"/>
    </row>
    <row r="87" spans="1:4" x14ac:dyDescent="0.2">
      <c r="A87" s="45">
        <v>71956</v>
      </c>
      <c r="B87" s="19">
        <v>3766.3387460424847</v>
      </c>
      <c r="C87" s="19">
        <v>53.459188527070701</v>
      </c>
      <c r="D87" s="20"/>
    </row>
    <row r="88" spans="1:4" x14ac:dyDescent="0.2">
      <c r="A88" s="45">
        <v>72321</v>
      </c>
      <c r="B88" s="19">
        <v>3777.7305340378921</v>
      </c>
      <c r="C88" s="19">
        <v>53.480663940330984</v>
      </c>
      <c r="D88" s="20"/>
    </row>
    <row r="89" spans="1:4" x14ac:dyDescent="0.2">
      <c r="A89" s="45">
        <v>72686</v>
      </c>
      <c r="B89" s="19">
        <v>3788.6583839998466</v>
      </c>
      <c r="C89" s="19">
        <v>53.494090354142031</v>
      </c>
      <c r="D89" s="20"/>
    </row>
    <row r="90" spans="1:4" x14ac:dyDescent="0.2">
      <c r="A90" s="45">
        <v>73051</v>
      </c>
      <c r="B90" s="19">
        <v>3810.2311430269133</v>
      </c>
      <c r="C90" s="19">
        <v>53.656429855145717</v>
      </c>
      <c r="D90" s="20"/>
    </row>
    <row r="91" spans="1:4" x14ac:dyDescent="0.2">
      <c r="B91" s="20"/>
      <c r="C91" s="20"/>
      <c r="D91" s="20"/>
    </row>
    <row r="92" spans="1:4" x14ac:dyDescent="0.2">
      <c r="B92" s="20"/>
      <c r="C92" s="20"/>
      <c r="D92" s="20"/>
    </row>
    <row r="93" spans="1:4" x14ac:dyDescent="0.2">
      <c r="B93" s="20"/>
      <c r="C93" s="20"/>
      <c r="D93" s="20"/>
    </row>
    <row r="94" spans="1:4" x14ac:dyDescent="0.2">
      <c r="B94" s="20"/>
      <c r="C94" s="20"/>
      <c r="D94" s="20"/>
    </row>
    <row r="95" spans="1:4" x14ac:dyDescent="0.2">
      <c r="B95" s="20"/>
      <c r="C95" s="20"/>
      <c r="D95" s="20"/>
    </row>
    <row r="96" spans="1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8.85546875" style="16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168</v>
      </c>
      <c r="B1" s="14" t="s">
        <v>45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72</v>
      </c>
      <c r="C4" s="17" t="s">
        <v>161</v>
      </c>
      <c r="D4" s="17" t="s">
        <v>64</v>
      </c>
    </row>
    <row r="5" spans="1:4" x14ac:dyDescent="0.2">
      <c r="A5" s="45">
        <v>42005</v>
      </c>
      <c r="B5" s="19"/>
      <c r="C5" s="19"/>
      <c r="D5" s="20">
        <v>0</v>
      </c>
    </row>
    <row r="6" spans="1:4" x14ac:dyDescent="0.2">
      <c r="A6" s="45">
        <v>42370</v>
      </c>
      <c r="B6" s="20">
        <v>-0.1059511022487883</v>
      </c>
      <c r="C6" s="20">
        <v>-0.1059511022487883</v>
      </c>
      <c r="D6" s="20">
        <v>0</v>
      </c>
    </row>
    <row r="7" spans="1:4" x14ac:dyDescent="0.2">
      <c r="A7" s="45">
        <v>42736</v>
      </c>
      <c r="B7" s="20">
        <v>1.5204269585022567</v>
      </c>
      <c r="C7" s="20">
        <v>1.5204269585022567</v>
      </c>
      <c r="D7" s="20">
        <v>0</v>
      </c>
    </row>
    <row r="8" spans="1:4" x14ac:dyDescent="0.2">
      <c r="A8" s="45">
        <v>43101</v>
      </c>
      <c r="B8" s="20">
        <v>0.47656492519438559</v>
      </c>
      <c r="C8" s="20">
        <v>0.47656492519438559</v>
      </c>
      <c r="D8" s="20">
        <v>0</v>
      </c>
    </row>
    <row r="9" spans="1:4" x14ac:dyDescent="0.2">
      <c r="A9" s="45">
        <v>43466</v>
      </c>
      <c r="B9" s="20">
        <v>3.8070006238906844</v>
      </c>
      <c r="C9" s="20">
        <v>3.8070006238906844</v>
      </c>
      <c r="D9" s="20">
        <v>0</v>
      </c>
    </row>
    <row r="10" spans="1:4" x14ac:dyDescent="0.2">
      <c r="A10" s="45">
        <v>43831</v>
      </c>
      <c r="B10" s="20">
        <v>-4.2312918878499977</v>
      </c>
      <c r="C10" s="20">
        <v>-4.2312918878499977</v>
      </c>
      <c r="D10" s="20">
        <v>0</v>
      </c>
    </row>
    <row r="11" spans="1:4" x14ac:dyDescent="0.2">
      <c r="A11" s="45">
        <v>44197</v>
      </c>
      <c r="B11" s="20">
        <v>-2.2336431062194544</v>
      </c>
      <c r="C11" s="20">
        <v>-2.2336431062194544</v>
      </c>
      <c r="D11" s="20">
        <v>0</v>
      </c>
    </row>
    <row r="12" spans="1:4" x14ac:dyDescent="0.2">
      <c r="A12" s="45">
        <v>44562</v>
      </c>
      <c r="B12" s="20">
        <v>-1.7964670203609492</v>
      </c>
      <c r="C12" s="20">
        <v>-1.7964670203609492</v>
      </c>
      <c r="D12" s="20">
        <v>0</v>
      </c>
    </row>
    <row r="13" spans="1:4" x14ac:dyDescent="0.2">
      <c r="A13" s="45">
        <v>44927</v>
      </c>
      <c r="B13" s="20">
        <v>-1.1358766144339967</v>
      </c>
      <c r="C13" s="20">
        <v>-1.1358766144339967</v>
      </c>
      <c r="D13" s="20">
        <v>0</v>
      </c>
    </row>
    <row r="14" spans="1:4" x14ac:dyDescent="0.2">
      <c r="A14" s="45">
        <v>45292</v>
      </c>
      <c r="B14" s="20">
        <v>-0.36576781302970246</v>
      </c>
      <c r="C14" s="20">
        <v>-0.36576781302970246</v>
      </c>
      <c r="D14" s="20">
        <v>0</v>
      </c>
    </row>
    <row r="15" spans="1:4" x14ac:dyDescent="0.2">
      <c r="A15" s="45">
        <v>45658</v>
      </c>
      <c r="B15" s="20">
        <v>-0.40602266354580657</v>
      </c>
      <c r="C15" s="20">
        <v>-0.40602266354580657</v>
      </c>
      <c r="D15" s="20">
        <v>0</v>
      </c>
    </row>
    <row r="16" spans="1:4" x14ac:dyDescent="0.2">
      <c r="A16" s="45">
        <v>46023</v>
      </c>
      <c r="B16" s="20">
        <v>-0.38350633557671798</v>
      </c>
      <c r="C16" s="20">
        <v>-0.39315819616025538</v>
      </c>
      <c r="D16" s="20">
        <v>0</v>
      </c>
    </row>
    <row r="17" spans="1:4" x14ac:dyDescent="0.2">
      <c r="A17" s="45">
        <v>46388</v>
      </c>
      <c r="B17" s="20">
        <v>-0.28421078665945726</v>
      </c>
      <c r="C17" s="20">
        <v>-0.30025799368120748</v>
      </c>
      <c r="D17" s="20">
        <v>0</v>
      </c>
    </row>
    <row r="18" spans="1:4" x14ac:dyDescent="0.2">
      <c r="A18" s="45">
        <v>46753</v>
      </c>
      <c r="B18" s="20">
        <v>-0.34147808146963338</v>
      </c>
      <c r="C18" s="20">
        <v>-0.36331478795679512</v>
      </c>
      <c r="D18" s="20">
        <v>0</v>
      </c>
    </row>
    <row r="19" spans="1:4" x14ac:dyDescent="0.2">
      <c r="A19" s="45">
        <v>47119</v>
      </c>
      <c r="B19" s="20">
        <v>-0.39738935665352804</v>
      </c>
      <c r="C19" s="20">
        <v>-0.42237321369095282</v>
      </c>
      <c r="D19" s="20">
        <v>0</v>
      </c>
    </row>
    <row r="20" spans="1:4" x14ac:dyDescent="0.2">
      <c r="A20" s="45">
        <v>47484</v>
      </c>
      <c r="B20" s="20">
        <v>-0.25932568665931033</v>
      </c>
      <c r="C20" s="20">
        <v>-0.29309469001201416</v>
      </c>
      <c r="D20" s="20">
        <v>0</v>
      </c>
    </row>
    <row r="21" spans="1:4" x14ac:dyDescent="0.2">
      <c r="A21" s="45">
        <v>47849</v>
      </c>
      <c r="B21" s="20">
        <v>-0.21737307057792071</v>
      </c>
      <c r="C21" s="20">
        <v>-0.25439158161104108</v>
      </c>
      <c r="D21" s="20">
        <v>0</v>
      </c>
    </row>
    <row r="22" spans="1:4" x14ac:dyDescent="0.2">
      <c r="A22" s="45">
        <v>48214</v>
      </c>
      <c r="B22" s="20">
        <v>-0.28884035755564602</v>
      </c>
      <c r="C22" s="20">
        <v>-0.32635341831137421</v>
      </c>
      <c r="D22" s="20">
        <v>0</v>
      </c>
    </row>
    <row r="23" spans="1:4" x14ac:dyDescent="0.2">
      <c r="A23" s="45">
        <v>48580</v>
      </c>
      <c r="B23" s="20">
        <v>-0.38616384784808228</v>
      </c>
      <c r="C23" s="20">
        <v>-0.42737930697226145</v>
      </c>
      <c r="D23" s="20">
        <v>0</v>
      </c>
    </row>
    <row r="24" spans="1:4" x14ac:dyDescent="0.2">
      <c r="A24" s="45">
        <v>48945</v>
      </c>
      <c r="B24" s="20">
        <v>-0.52873511925269645</v>
      </c>
      <c r="C24" s="20">
        <v>-0.5699598583751283</v>
      </c>
      <c r="D24" s="20">
        <v>0</v>
      </c>
    </row>
    <row r="25" spans="1:4" x14ac:dyDescent="0.2">
      <c r="A25" s="45">
        <v>49310</v>
      </c>
      <c r="B25" s="20">
        <v>-0.47898914086454125</v>
      </c>
      <c r="C25" s="20">
        <v>-0.52511179642355654</v>
      </c>
      <c r="D25" s="20">
        <v>0</v>
      </c>
    </row>
    <row r="26" spans="1:4" x14ac:dyDescent="0.2">
      <c r="A26" s="45">
        <v>49675</v>
      </c>
      <c r="B26" s="20">
        <v>-0.29820275398748042</v>
      </c>
      <c r="C26" s="20">
        <v>-0.34808546663059542</v>
      </c>
      <c r="D26" s="20">
        <v>0</v>
      </c>
    </row>
    <row r="27" spans="1:4" x14ac:dyDescent="0.2">
      <c r="A27" s="45">
        <v>50041</v>
      </c>
      <c r="B27" s="20">
        <v>-0.32936937728745652</v>
      </c>
      <c r="C27" s="20">
        <v>-0.37851462317765189</v>
      </c>
      <c r="D27" s="20">
        <v>0</v>
      </c>
    </row>
    <row r="28" spans="1:4" x14ac:dyDescent="0.2">
      <c r="A28" s="45">
        <v>50406</v>
      </c>
      <c r="B28" s="20">
        <v>-0.34313280677305003</v>
      </c>
      <c r="C28" s="20">
        <v>-0.39126651193016432</v>
      </c>
      <c r="D28" s="20">
        <v>0</v>
      </c>
    </row>
    <row r="29" spans="1:4" x14ac:dyDescent="0.2">
      <c r="A29" s="45">
        <v>50771</v>
      </c>
      <c r="B29" s="20">
        <v>-0.32831389364341174</v>
      </c>
      <c r="C29" s="20">
        <v>-0.38035191388344747</v>
      </c>
      <c r="D29" s="20">
        <v>0</v>
      </c>
    </row>
    <row r="30" spans="1:4" x14ac:dyDescent="0.2">
      <c r="A30" s="45">
        <v>51136</v>
      </c>
      <c r="B30" s="20">
        <v>-0.15776377258388824</v>
      </c>
      <c r="C30" s="20">
        <v>-0.22010977604970272</v>
      </c>
      <c r="D30" s="20">
        <v>0</v>
      </c>
    </row>
    <row r="31" spans="1:4" x14ac:dyDescent="0.2">
      <c r="A31" s="45">
        <v>51502</v>
      </c>
      <c r="B31" s="20">
        <v>3.9869242257763775E-2</v>
      </c>
      <c r="C31" s="20">
        <v>-2.1466136431094521E-2</v>
      </c>
      <c r="D31" s="20">
        <v>0</v>
      </c>
    </row>
    <row r="32" spans="1:4" x14ac:dyDescent="0.2">
      <c r="A32" s="45">
        <v>51867</v>
      </c>
      <c r="B32" s="20">
        <v>4.5747077772381781E-2</v>
      </c>
      <c r="C32" s="20">
        <v>-6.9893564034800423E-3</v>
      </c>
      <c r="D32" s="20">
        <v>0</v>
      </c>
    </row>
    <row r="33" spans="1:4" x14ac:dyDescent="0.2">
      <c r="A33" s="45">
        <v>52232</v>
      </c>
      <c r="B33" s="20">
        <v>7.4354860889741012E-2</v>
      </c>
      <c r="C33" s="20">
        <v>1.4134754309782406E-2</v>
      </c>
      <c r="D33" s="20">
        <v>0</v>
      </c>
    </row>
    <row r="34" spans="1:4" x14ac:dyDescent="0.2">
      <c r="A34" s="45">
        <v>52597</v>
      </c>
      <c r="B34" s="20">
        <v>5.0637535309863341E-2</v>
      </c>
      <c r="C34" s="20">
        <v>-8.2848988568675203E-3</v>
      </c>
      <c r="D34" s="20">
        <v>0</v>
      </c>
    </row>
    <row r="35" spans="1:4" x14ac:dyDescent="0.2">
      <c r="A35" s="45">
        <v>52963</v>
      </c>
      <c r="B35" s="20">
        <v>0.16632568320316968</v>
      </c>
      <c r="C35" s="20">
        <v>8.1173896834657255E-2</v>
      </c>
      <c r="D35" s="20">
        <v>0</v>
      </c>
    </row>
    <row r="36" spans="1:4" x14ac:dyDescent="0.2">
      <c r="A36" s="45">
        <v>53328</v>
      </c>
      <c r="B36" s="20">
        <v>0.33553239147190483</v>
      </c>
      <c r="C36" s="20">
        <v>0.18456880780484305</v>
      </c>
      <c r="D36" s="20">
        <v>0</v>
      </c>
    </row>
    <row r="37" spans="1:4" x14ac:dyDescent="0.2">
      <c r="A37" s="45">
        <v>53693</v>
      </c>
      <c r="B37" s="20">
        <v>0.36172280589382044</v>
      </c>
      <c r="C37" s="20">
        <v>0.18005088783287995</v>
      </c>
      <c r="D37" s="20">
        <v>0</v>
      </c>
    </row>
    <row r="38" spans="1:4" x14ac:dyDescent="0.2">
      <c r="A38" s="45">
        <v>54058</v>
      </c>
      <c r="B38" s="20">
        <v>0.41019199965664793</v>
      </c>
      <c r="C38" s="20">
        <v>0.22823285237203089</v>
      </c>
      <c r="D38" s="20">
        <v>0</v>
      </c>
    </row>
    <row r="39" spans="1:4" x14ac:dyDescent="0.2">
      <c r="A39" s="45">
        <v>54424</v>
      </c>
      <c r="B39" s="20">
        <v>0.45029375082163581</v>
      </c>
      <c r="C39" s="20">
        <v>0.28293944001754501</v>
      </c>
      <c r="D39" s="20">
        <v>0</v>
      </c>
    </row>
    <row r="40" spans="1:4" x14ac:dyDescent="0.2">
      <c r="A40" s="45">
        <v>54789</v>
      </c>
      <c r="B40" s="20">
        <v>0.6108563575560535</v>
      </c>
      <c r="C40" s="20">
        <v>0.33658651696140035</v>
      </c>
      <c r="D40" s="20">
        <v>0</v>
      </c>
    </row>
    <row r="41" spans="1:4" x14ac:dyDescent="0.2">
      <c r="A41" s="45">
        <v>55154</v>
      </c>
      <c r="B41" s="20">
        <v>0.8085884973380173</v>
      </c>
      <c r="C41" s="20">
        <v>0.34172870382526943</v>
      </c>
      <c r="D41" s="20">
        <v>0</v>
      </c>
    </row>
    <row r="42" spans="1:4" x14ac:dyDescent="0.2">
      <c r="A42" s="45">
        <v>55519</v>
      </c>
      <c r="B42" s="20">
        <v>0.91472740810574193</v>
      </c>
      <c r="C42" s="20">
        <v>0.39306359149290693</v>
      </c>
      <c r="D42" s="20">
        <v>0</v>
      </c>
    </row>
    <row r="43" spans="1:4" x14ac:dyDescent="0.2">
      <c r="A43" s="45">
        <v>55885</v>
      </c>
      <c r="B43" s="20">
        <v>1.0152547612693783</v>
      </c>
      <c r="C43" s="20">
        <v>0.49848138445869539</v>
      </c>
      <c r="D43" s="20">
        <v>0</v>
      </c>
    </row>
    <row r="44" spans="1:4" x14ac:dyDescent="0.2">
      <c r="A44" s="45">
        <v>56250</v>
      </c>
      <c r="B44" s="20">
        <v>1.1331752490342204</v>
      </c>
      <c r="C44" s="20">
        <v>0.60047270493044391</v>
      </c>
      <c r="D44" s="20">
        <v>0</v>
      </c>
    </row>
    <row r="45" spans="1:4" x14ac:dyDescent="0.2">
      <c r="A45" s="45">
        <v>56615</v>
      </c>
      <c r="B45" s="20">
        <v>1.3516720124727424</v>
      </c>
      <c r="C45" s="20">
        <v>0.73389237935611806</v>
      </c>
      <c r="D45" s="20">
        <v>0</v>
      </c>
    </row>
    <row r="46" spans="1:4" x14ac:dyDescent="0.2">
      <c r="A46" s="45">
        <v>56980</v>
      </c>
      <c r="B46" s="20">
        <v>1.5299530238862884</v>
      </c>
      <c r="C46" s="20">
        <v>0.84377651894318273</v>
      </c>
      <c r="D46" s="20">
        <v>0</v>
      </c>
    </row>
    <row r="47" spans="1:4" x14ac:dyDescent="0.2">
      <c r="A47" s="45">
        <v>57346</v>
      </c>
      <c r="B47" s="20">
        <v>1.6671703041003259</v>
      </c>
      <c r="C47" s="20">
        <v>0.95914528187046844</v>
      </c>
      <c r="D47" s="20">
        <v>0</v>
      </c>
    </row>
    <row r="48" spans="1:4" x14ac:dyDescent="0.2">
      <c r="A48" s="45">
        <v>57711</v>
      </c>
      <c r="B48" s="20">
        <v>1.8141422229528439</v>
      </c>
      <c r="C48" s="20">
        <v>1.0688309519361783</v>
      </c>
      <c r="D48" s="20">
        <v>0</v>
      </c>
    </row>
    <row r="49" spans="1:4" x14ac:dyDescent="0.2">
      <c r="A49" s="45">
        <v>58076</v>
      </c>
      <c r="B49" s="20">
        <v>1.9719871218552243</v>
      </c>
      <c r="C49" s="20">
        <v>1.1733483589866756</v>
      </c>
      <c r="D49" s="20">
        <v>0</v>
      </c>
    </row>
    <row r="50" spans="1:4" x14ac:dyDescent="0.2">
      <c r="A50" s="45">
        <v>58441</v>
      </c>
      <c r="B50" s="20">
        <v>2.1576050376707339</v>
      </c>
      <c r="C50" s="20">
        <v>1.3069120469007103</v>
      </c>
      <c r="D50" s="20">
        <v>0</v>
      </c>
    </row>
    <row r="51" spans="1:4" x14ac:dyDescent="0.2">
      <c r="A51" s="45">
        <v>58807</v>
      </c>
      <c r="B51" s="20">
        <v>2.2991250102493312</v>
      </c>
      <c r="C51" s="20">
        <v>1.3942869301002836</v>
      </c>
      <c r="D51" s="20">
        <v>0</v>
      </c>
    </row>
    <row r="52" spans="1:4" x14ac:dyDescent="0.2">
      <c r="A52" s="45">
        <v>59172</v>
      </c>
      <c r="B52" s="20">
        <v>2.4738223507072625</v>
      </c>
      <c r="C52" s="20">
        <v>1.4821405306486812</v>
      </c>
      <c r="D52" s="20">
        <v>0</v>
      </c>
    </row>
    <row r="53" spans="1:4" x14ac:dyDescent="0.2">
      <c r="A53" s="45">
        <v>59537</v>
      </c>
      <c r="B53" s="20">
        <v>2.6129213167846128</v>
      </c>
      <c r="C53" s="20">
        <v>1.5453820963491622</v>
      </c>
      <c r="D53" s="20">
        <v>0</v>
      </c>
    </row>
    <row r="54" spans="1:4" x14ac:dyDescent="0.2">
      <c r="A54" s="45">
        <v>59902</v>
      </c>
      <c r="B54" s="20">
        <v>2.7597666302627402</v>
      </c>
      <c r="C54" s="20">
        <v>1.595431410805485</v>
      </c>
      <c r="D54" s="20">
        <v>0</v>
      </c>
    </row>
    <row r="55" spans="1:4" x14ac:dyDescent="0.2">
      <c r="A55" s="45">
        <v>60268</v>
      </c>
      <c r="B55" s="20">
        <v>3.007328396002674</v>
      </c>
      <c r="C55" s="20">
        <v>1.7650046380570432</v>
      </c>
      <c r="D55" s="20">
        <v>0</v>
      </c>
    </row>
    <row r="56" spans="1:4" x14ac:dyDescent="0.2">
      <c r="A56" s="45">
        <v>60633</v>
      </c>
      <c r="B56" s="20">
        <v>3.2760471542927689</v>
      </c>
      <c r="C56" s="20">
        <v>1.9595126383002621</v>
      </c>
      <c r="D56" s="20">
        <v>0</v>
      </c>
    </row>
    <row r="57" spans="1:4" x14ac:dyDescent="0.2">
      <c r="A57" s="45">
        <v>60998</v>
      </c>
      <c r="B57" s="20">
        <v>3.4286816084920591</v>
      </c>
      <c r="C57" s="20">
        <v>2.0426154315382283</v>
      </c>
      <c r="D57" s="20">
        <v>0</v>
      </c>
    </row>
    <row r="58" spans="1:4" x14ac:dyDescent="0.2">
      <c r="A58" s="45">
        <v>61363</v>
      </c>
      <c r="B58" s="20">
        <v>3.5372677241707127</v>
      </c>
      <c r="C58" s="20">
        <v>2.0773725822398679</v>
      </c>
      <c r="D58" s="20">
        <v>0</v>
      </c>
    </row>
    <row r="59" spans="1:4" x14ac:dyDescent="0.2">
      <c r="A59" s="45">
        <v>61729</v>
      </c>
      <c r="B59" s="20">
        <v>3.6553270187781894</v>
      </c>
      <c r="C59" s="20">
        <v>2.1388954487472818</v>
      </c>
      <c r="D59" s="20">
        <v>0</v>
      </c>
    </row>
    <row r="60" spans="1:4" x14ac:dyDescent="0.2">
      <c r="A60" s="45">
        <v>62094</v>
      </c>
      <c r="B60" s="20">
        <v>3.7792807812490543</v>
      </c>
      <c r="C60" s="20">
        <v>2.1670860498007283</v>
      </c>
      <c r="D60" s="20">
        <v>0</v>
      </c>
    </row>
    <row r="61" spans="1:4" x14ac:dyDescent="0.2">
      <c r="A61" s="45">
        <v>62459</v>
      </c>
      <c r="B61" s="20">
        <v>3.895879284488645</v>
      </c>
      <c r="C61" s="20">
        <v>2.1903913894817677</v>
      </c>
      <c r="D61" s="20">
        <v>0</v>
      </c>
    </row>
    <row r="62" spans="1:4" x14ac:dyDescent="0.2">
      <c r="A62" s="45">
        <v>62824</v>
      </c>
      <c r="B62" s="20">
        <v>4.018683257714291</v>
      </c>
      <c r="C62" s="20">
        <v>2.2233618101994628</v>
      </c>
      <c r="D62" s="20">
        <v>0</v>
      </c>
    </row>
    <row r="63" spans="1:4" x14ac:dyDescent="0.2">
      <c r="A63" s="45">
        <v>63190</v>
      </c>
      <c r="B63" s="20">
        <v>4.0913714930240772</v>
      </c>
      <c r="C63" s="20">
        <v>2.2482244651340242</v>
      </c>
      <c r="D63" s="20">
        <v>0</v>
      </c>
    </row>
    <row r="64" spans="1:4" x14ac:dyDescent="0.2">
      <c r="A64" s="45">
        <v>63555</v>
      </c>
      <c r="B64" s="20">
        <v>4.1764846791977019</v>
      </c>
      <c r="C64" s="20">
        <v>2.2672808767953438</v>
      </c>
      <c r="D64" s="20">
        <v>0</v>
      </c>
    </row>
    <row r="65" spans="1:4" x14ac:dyDescent="0.2">
      <c r="A65" s="45">
        <v>63920</v>
      </c>
      <c r="B65" s="20">
        <v>4.3397794526417242</v>
      </c>
      <c r="C65" s="20">
        <v>2.3300058364200127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  <c r="D79" s="20"/>
    </row>
    <row r="80" spans="1:4" x14ac:dyDescent="0.2">
      <c r="B80" s="20"/>
      <c r="C80" s="20"/>
      <c r="D80" s="20"/>
    </row>
    <row r="81" spans="2:4" x14ac:dyDescent="0.2">
      <c r="B81" s="20"/>
      <c r="C81" s="20"/>
      <c r="D81" s="20"/>
    </row>
    <row r="82" spans="2:4" x14ac:dyDescent="0.2">
      <c r="B82" s="20"/>
      <c r="C82" s="20"/>
      <c r="D82" s="20"/>
    </row>
    <row r="83" spans="2:4" x14ac:dyDescent="0.2">
      <c r="B83" s="20"/>
      <c r="C83" s="20"/>
      <c r="D83" s="20"/>
    </row>
    <row r="84" spans="2:4" x14ac:dyDescent="0.2">
      <c r="B84" s="20"/>
      <c r="C84" s="20"/>
      <c r="D84" s="20"/>
    </row>
    <row r="85" spans="2:4" x14ac:dyDescent="0.2">
      <c r="B85" s="20"/>
      <c r="C85" s="20"/>
      <c r="D85" s="20"/>
    </row>
    <row r="86" spans="2:4" x14ac:dyDescent="0.2">
      <c r="B86" s="20"/>
      <c r="C86" s="20"/>
      <c r="D86" s="20"/>
    </row>
    <row r="87" spans="2:4" x14ac:dyDescent="0.2">
      <c r="B87" s="20"/>
      <c r="C87" s="20"/>
      <c r="D87" s="20"/>
    </row>
    <row r="88" spans="2:4" x14ac:dyDescent="0.2">
      <c r="B88" s="20"/>
      <c r="C88" s="20"/>
      <c r="D88" s="20"/>
    </row>
    <row r="89" spans="2:4" x14ac:dyDescent="0.2">
      <c r="B89" s="20"/>
      <c r="C89" s="20"/>
      <c r="D89" s="20"/>
    </row>
    <row r="90" spans="2:4" x14ac:dyDescent="0.2">
      <c r="B90" s="20"/>
      <c r="C90" s="20"/>
      <c r="D90" s="20"/>
    </row>
    <row r="91" spans="2:4" x14ac:dyDescent="0.2">
      <c r="B91" s="20"/>
      <c r="C91" s="20"/>
      <c r="D91" s="20"/>
    </row>
    <row r="92" spans="2:4" x14ac:dyDescent="0.2">
      <c r="B92" s="20"/>
      <c r="C92" s="20"/>
      <c r="D92" s="20"/>
    </row>
    <row r="93" spans="2:4" x14ac:dyDescent="0.2">
      <c r="B93" s="20"/>
      <c r="C93" s="20"/>
      <c r="D93" s="20"/>
    </row>
    <row r="94" spans="2:4" x14ac:dyDescent="0.2">
      <c r="B94" s="20"/>
      <c r="C94" s="20"/>
      <c r="D94" s="20"/>
    </row>
    <row r="95" spans="2:4" x14ac:dyDescent="0.2">
      <c r="B95" s="20"/>
      <c r="C95" s="20"/>
      <c r="D95" s="20"/>
    </row>
    <row r="96" spans="2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24.140625" style="16" bestFit="1" customWidth="1"/>
    <col min="4" max="33" width="8.85546875" style="16" customWidth="1"/>
    <col min="34" max="16384" width="8.85546875" style="16"/>
  </cols>
  <sheetData>
    <row r="1" spans="1:3" s="15" customFormat="1" ht="37.15" customHeight="1" x14ac:dyDescent="0.2">
      <c r="A1" s="22" t="s">
        <v>169</v>
      </c>
      <c r="B1" s="14" t="s">
        <v>46</v>
      </c>
    </row>
    <row r="2" spans="1:3" s="15" customFormat="1" ht="32.450000000000003" customHeight="1" x14ac:dyDescent="0.2">
      <c r="A2" s="21" t="s">
        <v>61</v>
      </c>
    </row>
    <row r="3" spans="1:3" x14ac:dyDescent="0.2">
      <c r="A3" s="44"/>
    </row>
    <row r="4" spans="1:3" x14ac:dyDescent="0.2">
      <c r="A4" s="18"/>
      <c r="B4" s="17" t="s">
        <v>72</v>
      </c>
      <c r="C4" s="17" t="s">
        <v>161</v>
      </c>
    </row>
    <row r="5" spans="1:3" x14ac:dyDescent="0.2">
      <c r="A5" s="45">
        <v>12785</v>
      </c>
      <c r="B5" s="20">
        <v>17.025223055933999</v>
      </c>
      <c r="C5" s="20">
        <v>17.025223055934006</v>
      </c>
    </row>
    <row r="6" spans="1:3" x14ac:dyDescent="0.2">
      <c r="A6" s="45">
        <v>13150</v>
      </c>
      <c r="B6" s="20">
        <v>17.344794508332065</v>
      </c>
      <c r="C6" s="20">
        <v>17.344794508332065</v>
      </c>
    </row>
    <row r="7" spans="1:3" x14ac:dyDescent="0.2">
      <c r="A7" s="45">
        <v>13516</v>
      </c>
      <c r="B7" s="20">
        <v>17.637647023013471</v>
      </c>
      <c r="C7" s="20">
        <v>17.637647023013471</v>
      </c>
    </row>
    <row r="8" spans="1:3" x14ac:dyDescent="0.2">
      <c r="A8" s="45">
        <v>13881</v>
      </c>
      <c r="B8" s="20">
        <v>17.884282106680672</v>
      </c>
      <c r="C8" s="20">
        <v>17.884282106680672</v>
      </c>
    </row>
    <row r="9" spans="1:3" x14ac:dyDescent="0.2">
      <c r="A9" s="45">
        <v>14246</v>
      </c>
      <c r="B9" s="20">
        <v>18.102197426060869</v>
      </c>
      <c r="C9" s="20">
        <v>18.102197426060869</v>
      </c>
    </row>
    <row r="10" spans="1:3" x14ac:dyDescent="0.2">
      <c r="A10" s="45">
        <v>14611</v>
      </c>
      <c r="B10" s="20">
        <v>18.271761809710704</v>
      </c>
      <c r="C10" s="20">
        <v>18.271761809710704</v>
      </c>
    </row>
    <row r="11" spans="1:3" x14ac:dyDescent="0.2">
      <c r="A11" s="45">
        <v>14977</v>
      </c>
      <c r="B11" s="20">
        <v>18.400544036841012</v>
      </c>
      <c r="C11" s="20">
        <v>18.400544036841012</v>
      </c>
    </row>
    <row r="12" spans="1:3" x14ac:dyDescent="0.2">
      <c r="A12" s="45">
        <v>15342</v>
      </c>
      <c r="B12" s="20">
        <v>18.534557345251798</v>
      </c>
      <c r="C12" s="20">
        <v>18.534557345251798</v>
      </c>
    </row>
    <row r="13" spans="1:3" x14ac:dyDescent="0.2">
      <c r="A13" s="45">
        <v>15707</v>
      </c>
      <c r="B13" s="20">
        <v>18.647243300168988</v>
      </c>
      <c r="C13" s="20">
        <v>18.647243300168988</v>
      </c>
    </row>
    <row r="14" spans="1:3" x14ac:dyDescent="0.2">
      <c r="A14" s="45">
        <v>16072</v>
      </c>
      <c r="B14" s="20">
        <v>18.763798975298577</v>
      </c>
      <c r="C14" s="20">
        <v>18.763798975298577</v>
      </c>
    </row>
    <row r="15" spans="1:3" x14ac:dyDescent="0.2">
      <c r="A15" s="45">
        <v>16438</v>
      </c>
      <c r="B15" s="20">
        <v>18.929045891163945</v>
      </c>
      <c r="C15" s="20">
        <v>18.929045891163945</v>
      </c>
    </row>
    <row r="16" spans="1:3" x14ac:dyDescent="0.2">
      <c r="A16" s="45">
        <v>16803</v>
      </c>
      <c r="B16" s="20">
        <v>19.116624170400428</v>
      </c>
      <c r="C16" s="20">
        <v>19.116624170400428</v>
      </c>
    </row>
    <row r="17" spans="1:3" x14ac:dyDescent="0.2">
      <c r="A17" s="45">
        <v>17168</v>
      </c>
      <c r="B17" s="20">
        <v>19.290574004951289</v>
      </c>
      <c r="C17" s="20">
        <v>19.290574004951289</v>
      </c>
    </row>
    <row r="18" spans="1:3" x14ac:dyDescent="0.2">
      <c r="A18" s="45">
        <v>17533</v>
      </c>
      <c r="B18" s="20">
        <v>19.418118485859218</v>
      </c>
      <c r="C18" s="20">
        <v>19.418118485859218</v>
      </c>
    </row>
    <row r="19" spans="1:3" x14ac:dyDescent="0.2">
      <c r="A19" s="45">
        <v>17899</v>
      </c>
      <c r="B19" s="20">
        <v>19.519275230842467</v>
      </c>
      <c r="C19" s="20">
        <v>19.519275230842467</v>
      </c>
    </row>
    <row r="20" spans="1:3" x14ac:dyDescent="0.2">
      <c r="A20" s="45">
        <v>18264</v>
      </c>
      <c r="B20" s="20">
        <v>19.634602727812151</v>
      </c>
      <c r="C20" s="20">
        <v>19.634602727812151</v>
      </c>
    </row>
    <row r="21" spans="1:3" x14ac:dyDescent="0.2">
      <c r="A21" s="45">
        <v>18629</v>
      </c>
      <c r="B21" s="20">
        <v>19.742888330945128</v>
      </c>
      <c r="C21" s="20">
        <v>19.742888330945128</v>
      </c>
    </row>
    <row r="22" spans="1:3" x14ac:dyDescent="0.2">
      <c r="A22" s="45">
        <v>18994</v>
      </c>
      <c r="B22" s="20">
        <v>19.843755647091861</v>
      </c>
      <c r="C22" s="20">
        <v>19.843755647091861</v>
      </c>
    </row>
    <row r="23" spans="1:3" x14ac:dyDescent="0.2">
      <c r="A23" s="45">
        <v>19360</v>
      </c>
      <c r="B23" s="20">
        <v>19.977200044506276</v>
      </c>
      <c r="C23" s="20">
        <v>19.977200044506276</v>
      </c>
    </row>
    <row r="24" spans="1:3" x14ac:dyDescent="0.2">
      <c r="A24" s="45">
        <v>19725</v>
      </c>
      <c r="B24" s="20">
        <v>19.112914303768626</v>
      </c>
      <c r="C24" s="20">
        <v>19.112914303768626</v>
      </c>
    </row>
    <row r="25" spans="1:3" x14ac:dyDescent="0.2">
      <c r="A25" s="45">
        <v>20090</v>
      </c>
      <c r="B25" s="20">
        <v>18.241096355504318</v>
      </c>
      <c r="C25" s="20">
        <v>18.241096355504318</v>
      </c>
    </row>
    <row r="26" spans="1:3" x14ac:dyDescent="0.2">
      <c r="A26" s="45">
        <v>20455</v>
      </c>
      <c r="B26" s="20">
        <v>18.392884620165368</v>
      </c>
      <c r="C26" s="20">
        <v>18.392884620165368</v>
      </c>
    </row>
    <row r="27" spans="1:3" x14ac:dyDescent="0.2">
      <c r="A27" s="45">
        <v>20821</v>
      </c>
      <c r="B27" s="20">
        <v>18.542702235762434</v>
      </c>
      <c r="C27" s="20">
        <v>18.542702235762434</v>
      </c>
    </row>
    <row r="28" spans="1:3" x14ac:dyDescent="0.2">
      <c r="A28" s="45">
        <v>21186</v>
      </c>
      <c r="B28" s="20">
        <v>18.683569459318569</v>
      </c>
      <c r="C28" s="20">
        <v>18.683569459318569</v>
      </c>
    </row>
    <row r="29" spans="1:3" x14ac:dyDescent="0.2">
      <c r="A29" s="45">
        <v>21551</v>
      </c>
      <c r="B29" s="20">
        <v>18.828754228302913</v>
      </c>
      <c r="C29" s="20">
        <v>18.828754228302913</v>
      </c>
    </row>
    <row r="30" spans="1:3" x14ac:dyDescent="0.2">
      <c r="A30" s="45">
        <v>21916</v>
      </c>
      <c r="B30" s="20">
        <v>18.969660264936948</v>
      </c>
      <c r="C30" s="20">
        <v>18.969660264936948</v>
      </c>
    </row>
    <row r="31" spans="1:3" x14ac:dyDescent="0.2">
      <c r="A31" s="45">
        <v>22282</v>
      </c>
      <c r="B31" s="20">
        <v>19.108759773808487</v>
      </c>
      <c r="C31" s="20">
        <v>19.108759773808487</v>
      </c>
    </row>
    <row r="32" spans="1:3" x14ac:dyDescent="0.2">
      <c r="A32" s="45">
        <v>22647</v>
      </c>
      <c r="B32" s="20">
        <v>19.246107553769292</v>
      </c>
      <c r="C32" s="20">
        <v>19.246107553769292</v>
      </c>
    </row>
    <row r="33" spans="1:3" x14ac:dyDescent="0.2">
      <c r="A33" s="45">
        <v>23012</v>
      </c>
      <c r="B33" s="20">
        <v>18.381753869052446</v>
      </c>
      <c r="C33" s="20">
        <v>18.381753869052446</v>
      </c>
    </row>
    <row r="34" spans="1:3" x14ac:dyDescent="0.2">
      <c r="A34" s="45">
        <v>23377</v>
      </c>
      <c r="B34" s="20">
        <v>18.515744931311374</v>
      </c>
      <c r="C34" s="20">
        <v>18.515744931311374</v>
      </c>
    </row>
    <row r="35" spans="1:3" x14ac:dyDescent="0.2">
      <c r="A35" s="45">
        <v>23743</v>
      </c>
      <c r="B35" s="20">
        <v>18.648123327969188</v>
      </c>
      <c r="C35" s="20">
        <v>18.648123327969188</v>
      </c>
    </row>
    <row r="36" spans="1:3" x14ac:dyDescent="0.2">
      <c r="A36" s="45">
        <v>24108</v>
      </c>
      <c r="B36" s="20">
        <v>18.778928403258298</v>
      </c>
      <c r="C36" s="20">
        <v>18.778928403258298</v>
      </c>
    </row>
    <row r="37" spans="1:3" x14ac:dyDescent="0.2">
      <c r="A37" s="45">
        <v>24473</v>
      </c>
      <c r="B37" s="20">
        <v>17.908196597506745</v>
      </c>
      <c r="C37" s="20">
        <v>17.908196597506745</v>
      </c>
    </row>
    <row r="38" spans="1:3" x14ac:dyDescent="0.2">
      <c r="A38" s="45">
        <v>24838</v>
      </c>
      <c r="B38" s="20">
        <v>18.03596174951965</v>
      </c>
      <c r="C38" s="20">
        <v>18.03596174951965</v>
      </c>
    </row>
    <row r="39" spans="1:3" x14ac:dyDescent="0.2">
      <c r="A39" s="45">
        <v>25204</v>
      </c>
      <c r="B39" s="20">
        <v>18.162255366293628</v>
      </c>
      <c r="C39" s="20">
        <v>18.162255366293628</v>
      </c>
    </row>
    <row r="40" spans="1:3" x14ac:dyDescent="0.2">
      <c r="A40" s="45">
        <v>25569</v>
      </c>
      <c r="B40" s="20">
        <v>18.287106863774966</v>
      </c>
      <c r="C40" s="20">
        <v>18.287106863774966</v>
      </c>
    </row>
    <row r="41" spans="1:3" x14ac:dyDescent="0.2">
      <c r="A41" s="45">
        <v>25934</v>
      </c>
      <c r="B41" s="20">
        <v>17.410543781916019</v>
      </c>
      <c r="C41" s="20">
        <v>17.410543781916019</v>
      </c>
    </row>
    <row r="42" spans="1:3" x14ac:dyDescent="0.2">
      <c r="A42" s="45">
        <v>26299</v>
      </c>
      <c r="B42" s="20">
        <v>17.532591976889904</v>
      </c>
      <c r="C42" s="20">
        <v>17.532591976889904</v>
      </c>
    </row>
    <row r="43" spans="1:3" x14ac:dyDescent="0.2">
      <c r="A43" s="45">
        <v>26665</v>
      </c>
      <c r="B43" s="20">
        <v>17.653275792979713</v>
      </c>
      <c r="C43" s="20">
        <v>17.653275792979713</v>
      </c>
    </row>
    <row r="44" spans="1:3" x14ac:dyDescent="0.2">
      <c r="A44" s="45">
        <v>27030</v>
      </c>
      <c r="B44" s="20">
        <v>17.772618216360989</v>
      </c>
      <c r="C44" s="20">
        <v>17.772618216360989</v>
      </c>
    </row>
    <row r="45" spans="1:3" x14ac:dyDescent="0.2">
      <c r="A45" s="45">
        <v>27395</v>
      </c>
      <c r="B45" s="20">
        <v>16.890641012735969</v>
      </c>
      <c r="C45" s="20">
        <v>17.390641012735969</v>
      </c>
    </row>
    <row r="46" spans="1:3" x14ac:dyDescent="0.2">
      <c r="A46" s="45">
        <v>27760</v>
      </c>
      <c r="B46" s="20">
        <v>17.007364850551447</v>
      </c>
      <c r="C46" s="20">
        <v>17.507364850551447</v>
      </c>
    </row>
    <row r="47" spans="1:3" x14ac:dyDescent="0.2">
      <c r="A47" s="45">
        <v>28126</v>
      </c>
      <c r="B47" s="20">
        <v>17.122809411334281</v>
      </c>
      <c r="C47" s="20">
        <v>17.622809411334281</v>
      </c>
    </row>
    <row r="48" spans="1:3" x14ac:dyDescent="0.2">
      <c r="A48" s="45">
        <v>28491</v>
      </c>
      <c r="B48" s="20">
        <v>17.236993488504559</v>
      </c>
      <c r="C48" s="20">
        <v>17.736993488504559</v>
      </c>
    </row>
    <row r="49" spans="1:3" x14ac:dyDescent="0.2">
      <c r="A49" s="45">
        <v>28856</v>
      </c>
      <c r="B49" s="20">
        <v>16.349935075874811</v>
      </c>
      <c r="C49" s="20">
        <v>17.849935075874811</v>
      </c>
    </row>
    <row r="50" spans="1:3" x14ac:dyDescent="0.2">
      <c r="A50" s="45">
        <v>29221</v>
      </c>
      <c r="B50" s="20">
        <v>16.461651446909627</v>
      </c>
      <c r="C50" s="20">
        <v>17.961651446909627</v>
      </c>
    </row>
    <row r="51" spans="1:3" x14ac:dyDescent="0.2">
      <c r="A51" s="45">
        <v>29587</v>
      </c>
      <c r="B51" s="20">
        <v>16.572159225702663</v>
      </c>
      <c r="C51" s="20">
        <v>18.072159225702663</v>
      </c>
    </row>
    <row r="52" spans="1:3" x14ac:dyDescent="0.2">
      <c r="A52" s="45">
        <v>29952</v>
      </c>
      <c r="B52" s="20">
        <v>16.681474450523964</v>
      </c>
      <c r="C52" s="20">
        <v>18.181474450523964</v>
      </c>
    </row>
    <row r="53" spans="1:3" x14ac:dyDescent="0.2">
      <c r="A53" s="45">
        <v>30317</v>
      </c>
      <c r="B53" s="20">
        <v>16.28961263069975</v>
      </c>
      <c r="C53" s="20">
        <v>18.28961263069975</v>
      </c>
    </row>
    <row r="54" spans="1:3" x14ac:dyDescent="0.2">
      <c r="A54" s="45">
        <v>30682</v>
      </c>
      <c r="B54" s="20">
        <v>16.39658879750511</v>
      </c>
      <c r="C54" s="20">
        <v>17.89658879750511</v>
      </c>
    </row>
    <row r="55" spans="1:3" x14ac:dyDescent="0.2">
      <c r="A55" s="45">
        <v>31048</v>
      </c>
      <c r="B55" s="20">
        <v>16.502417549678938</v>
      </c>
      <c r="C55" s="20">
        <v>18.002417549678938</v>
      </c>
    </row>
    <row r="56" spans="1:3" x14ac:dyDescent="0.2">
      <c r="A56" s="45">
        <v>31413</v>
      </c>
      <c r="B56" s="20">
        <v>16.607113094106602</v>
      </c>
      <c r="C56" s="20">
        <v>18.107113094106602</v>
      </c>
    </row>
    <row r="57" spans="1:3" x14ac:dyDescent="0.2">
      <c r="A57" s="45">
        <v>31778</v>
      </c>
      <c r="B57" s="20">
        <v>16.210689282159713</v>
      </c>
      <c r="C57" s="20">
        <v>18.210689282159713</v>
      </c>
    </row>
    <row r="58" spans="1:3" x14ac:dyDescent="0.2">
      <c r="A58" s="45">
        <v>32143</v>
      </c>
      <c r="B58" s="20">
        <v>16.313159642131964</v>
      </c>
      <c r="C58" s="20">
        <v>18.313159642131964</v>
      </c>
    </row>
    <row r="59" spans="1:3" x14ac:dyDescent="0.2">
      <c r="A59" s="45">
        <v>32509</v>
      </c>
      <c r="B59" s="20">
        <v>16.414537408165131</v>
      </c>
      <c r="C59" s="20">
        <v>18.414537408165131</v>
      </c>
    </row>
    <row r="60" spans="1:3" x14ac:dyDescent="0.2">
      <c r="A60" s="45">
        <v>32874</v>
      </c>
      <c r="B60" s="20">
        <v>16.514835546020031</v>
      </c>
      <c r="C60" s="20">
        <v>18.514835546020031</v>
      </c>
    </row>
    <row r="61" spans="1:3" x14ac:dyDescent="0.2">
      <c r="A61" s="45">
        <v>33239</v>
      </c>
      <c r="B61" s="20">
        <v>16.614066776011036</v>
      </c>
      <c r="C61" s="20">
        <v>18.614066776011036</v>
      </c>
    </row>
    <row r="62" spans="1:3" x14ac:dyDescent="0.2">
      <c r="A62" s="45">
        <v>33604</v>
      </c>
      <c r="B62" s="20">
        <v>16.212243593391392</v>
      </c>
      <c r="C62" s="20">
        <v>18.712243593391392</v>
      </c>
    </row>
    <row r="63" spans="1:3" x14ac:dyDescent="0.2">
      <c r="A63" s="45">
        <v>33970</v>
      </c>
      <c r="B63" s="20">
        <v>16.309378286447483</v>
      </c>
      <c r="C63" s="20">
        <v>18.809378286447483</v>
      </c>
    </row>
    <row r="64" spans="1:3" x14ac:dyDescent="0.2">
      <c r="A64" s="45">
        <v>34335</v>
      </c>
      <c r="B64" s="20">
        <v>16.405482952535323</v>
      </c>
      <c r="C64" s="20">
        <v>18.405482952535323</v>
      </c>
    </row>
    <row r="65" spans="1:3" x14ac:dyDescent="0.2">
      <c r="A65" s="45">
        <v>34700</v>
      </c>
      <c r="B65" s="20">
        <v>16.50056951226945</v>
      </c>
      <c r="C65" s="20">
        <v>18.50056951226945</v>
      </c>
    </row>
    <row r="66" spans="1:3" x14ac:dyDescent="0.2">
      <c r="A66" s="45">
        <v>35065</v>
      </c>
      <c r="B66" s="20">
        <v>16.094649722053205</v>
      </c>
      <c r="C66" s="20">
        <v>18.594649722053205</v>
      </c>
    </row>
    <row r="67" spans="1:3" x14ac:dyDescent="0.2">
      <c r="A67" s="45">
        <v>35431</v>
      </c>
      <c r="B67" s="20">
        <v>16.187735185121767</v>
      </c>
      <c r="C67" s="20">
        <v>18.687735185121767</v>
      </c>
    </row>
    <row r="68" spans="1:3" x14ac:dyDescent="0.2">
      <c r="A68" s="45">
        <v>35796</v>
      </c>
      <c r="B68" s="20">
        <v>16.279837361252213</v>
      </c>
      <c r="C68" s="20">
        <v>18.779837361252213</v>
      </c>
    </row>
    <row r="69" spans="1:3" x14ac:dyDescent="0.2">
      <c r="A69" s="45">
        <v>36161</v>
      </c>
      <c r="B69" s="20">
        <v>16.370967575279735</v>
      </c>
      <c r="C69" s="20">
        <v>18.870967575279735</v>
      </c>
    </row>
    <row r="70" spans="1:3" x14ac:dyDescent="0.2">
      <c r="A70" s="45">
        <v>36526</v>
      </c>
      <c r="B70" s="20">
        <v>16.461137024545849</v>
      </c>
      <c r="C70" s="20">
        <v>18.961137024545849</v>
      </c>
    </row>
    <row r="71" spans="1:3" x14ac:dyDescent="0.2">
      <c r="A71" s="45">
        <v>36892</v>
      </c>
      <c r="B71" s="20">
        <v>16.050356785392339</v>
      </c>
      <c r="C71" s="20">
        <v>19.050356785392339</v>
      </c>
    </row>
    <row r="72" spans="1:3" x14ac:dyDescent="0.2">
      <c r="A72" s="45">
        <v>37257</v>
      </c>
      <c r="B72" s="20">
        <v>16.13863781880309</v>
      </c>
      <c r="C72" s="20">
        <v>19.13863781880309</v>
      </c>
    </row>
    <row r="73" spans="1:3" x14ac:dyDescent="0.2">
      <c r="A73" s="45">
        <v>37622</v>
      </c>
      <c r="B73" s="20">
        <v>16.225990975286891</v>
      </c>
      <c r="C73" s="20">
        <v>18.725990975286891</v>
      </c>
    </row>
    <row r="74" spans="1:3" x14ac:dyDescent="0.2">
      <c r="A74" s="45">
        <v>37987</v>
      </c>
      <c r="B74" s="20">
        <v>16.312426999084487</v>
      </c>
      <c r="C74" s="20">
        <v>18.812426999084487</v>
      </c>
    </row>
    <row r="75" spans="1:3" x14ac:dyDescent="0.2">
      <c r="A75" s="45">
        <v>38353</v>
      </c>
      <c r="B75" s="20">
        <v>15.897956531775314</v>
      </c>
      <c r="C75" s="20">
        <v>18.897956531775314</v>
      </c>
    </row>
    <row r="76" spans="1:3" x14ac:dyDescent="0.2">
      <c r="A76" s="45">
        <v>38718</v>
      </c>
      <c r="B76" s="20">
        <v>15.982590115352295</v>
      </c>
      <c r="C76" s="20">
        <v>18.982590115352295</v>
      </c>
    </row>
    <row r="77" spans="1:3" x14ac:dyDescent="0.2">
      <c r="A77" s="45">
        <v>39083</v>
      </c>
      <c r="B77" s="20">
        <v>16.066338194825747</v>
      </c>
      <c r="C77" s="20">
        <v>19.066338194825747</v>
      </c>
    </row>
    <row r="78" spans="1:3" x14ac:dyDescent="0.2">
      <c r="A78" s="45">
        <v>39448</v>
      </c>
      <c r="B78" s="20">
        <v>16.149211120412041</v>
      </c>
      <c r="C78" s="20">
        <v>19.149211120412041</v>
      </c>
    </row>
    <row r="79" spans="1:3" x14ac:dyDescent="0.2">
      <c r="A79" s="45">
        <v>39814</v>
      </c>
      <c r="B79" s="20">
        <v>16.231219149356818</v>
      </c>
      <c r="C79" s="20">
        <v>19.231219149356818</v>
      </c>
    </row>
    <row r="80" spans="1:3" x14ac:dyDescent="0.2">
      <c r="A80" s="45">
        <v>40179</v>
      </c>
      <c r="B80" s="20">
        <v>15.81237244743788</v>
      </c>
      <c r="C80" s="20">
        <v>19.31237244743788</v>
      </c>
    </row>
    <row r="81" spans="1:3" x14ac:dyDescent="0.2">
      <c r="A81" s="45">
        <v>40544</v>
      </c>
      <c r="B81" s="20">
        <v>15.892681090187921</v>
      </c>
      <c r="C81" s="20">
        <v>19.392681090187921</v>
      </c>
    </row>
    <row r="82" spans="1:3" x14ac:dyDescent="0.2">
      <c r="A82" s="45">
        <v>40909</v>
      </c>
      <c r="B82" s="20">
        <v>15.972155063873537</v>
      </c>
      <c r="C82" s="20">
        <v>19.472155063873537</v>
      </c>
    </row>
    <row r="83" spans="1:3" x14ac:dyDescent="0.2">
      <c r="A83" s="45">
        <v>41275</v>
      </c>
      <c r="B83" s="20">
        <v>16.05080426626364</v>
      </c>
      <c r="C83" s="20">
        <v>19.55080426626364</v>
      </c>
    </row>
    <row r="84" spans="1:3" x14ac:dyDescent="0.2">
      <c r="A84" s="45">
        <v>41640</v>
      </c>
      <c r="B84" s="20">
        <v>15.628638507215953</v>
      </c>
      <c r="C84" s="20">
        <v>19.628638507215953</v>
      </c>
    </row>
    <row r="85" spans="1:3" x14ac:dyDescent="0.2">
      <c r="A85" s="45">
        <v>42005</v>
      </c>
      <c r="B85" s="20">
        <v>15.705667509108522</v>
      </c>
      <c r="C85" s="20">
        <v>19.705667509108522</v>
      </c>
    </row>
    <row r="86" spans="1:3" x14ac:dyDescent="0.2">
      <c r="A86" s="45">
        <v>42370</v>
      </c>
      <c r="B86" s="20">
        <v>15.781900907139232</v>
      </c>
      <c r="C86" s="20">
        <v>19.781900907139232</v>
      </c>
    </row>
    <row r="87" spans="1:3" x14ac:dyDescent="0.2">
      <c r="A87" s="45">
        <v>42736</v>
      </c>
      <c r="B87" s="20">
        <v>15.857348249514857</v>
      </c>
      <c r="C87" s="20">
        <v>19.857348249514857</v>
      </c>
    </row>
    <row r="88" spans="1:3" x14ac:dyDescent="0.2">
      <c r="A88" s="45">
        <v>43101</v>
      </c>
      <c r="B88" s="20">
        <v>15.932018997548219</v>
      </c>
      <c r="C88" s="20">
        <v>19.432018997548219</v>
      </c>
    </row>
    <row r="89" spans="1:3" x14ac:dyDescent="0.2">
      <c r="A89" s="45">
        <v>43466</v>
      </c>
      <c r="B89" s="20">
        <v>15.505922525680191</v>
      </c>
      <c r="C89" s="20">
        <v>19.505922525680191</v>
      </c>
    </row>
    <row r="90" spans="1:3" x14ac:dyDescent="0.2">
      <c r="A90" s="45">
        <v>43831</v>
      </c>
      <c r="B90" s="20">
        <v>15.579068121441672</v>
      </c>
      <c r="C90" s="20">
        <v>19.579068121441672</v>
      </c>
    </row>
    <row r="91" spans="1:3" x14ac:dyDescent="0.2">
      <c r="A91" s="45">
        <v>44197</v>
      </c>
      <c r="B91" s="20">
        <v>15.651464985368364</v>
      </c>
      <c r="C91" s="20">
        <v>19.651464985368364</v>
      </c>
    </row>
    <row r="92" spans="1:3" x14ac:dyDescent="0.2">
      <c r="A92" s="45">
        <v>44562</v>
      </c>
      <c r="B92" s="20">
        <v>15.723122230880477</v>
      </c>
      <c r="C92" s="20">
        <v>19.723122230880477</v>
      </c>
    </row>
    <row r="93" spans="1:3" x14ac:dyDescent="0.2">
      <c r="A93" s="45">
        <v>44927</v>
      </c>
      <c r="B93" s="20">
        <v>15.294048884137446</v>
      </c>
      <c r="C93" s="20">
        <v>19.794048884137446</v>
      </c>
    </row>
    <row r="94" spans="1:3" x14ac:dyDescent="0.2">
      <c r="A94" s="45">
        <v>45292</v>
      </c>
      <c r="B94" s="20">
        <v>15.36425388387687</v>
      </c>
      <c r="C94" s="20">
        <v>19.86425388387687</v>
      </c>
    </row>
    <row r="95" spans="1:3" x14ac:dyDescent="0.2">
      <c r="A95" s="45">
        <v>45658</v>
      </c>
      <c r="B95" s="20">
        <v>15.433746081245374</v>
      </c>
      <c r="C95" s="20">
        <v>19.933746081245374</v>
      </c>
    </row>
    <row r="96" spans="1:3" x14ac:dyDescent="0.2">
      <c r="A96" s="45">
        <v>46023</v>
      </c>
      <c r="B96" s="20">
        <v>15.502534239628901</v>
      </c>
      <c r="C96" s="20">
        <v>20.002534239628901</v>
      </c>
    </row>
    <row r="97" spans="1:3" x14ac:dyDescent="0.2">
      <c r="A97" s="45">
        <v>46388</v>
      </c>
      <c r="B97" s="20">
        <v>15.570627034487714</v>
      </c>
      <c r="C97" s="20">
        <v>19.570627034487714</v>
      </c>
    </row>
    <row r="98" spans="1:3" x14ac:dyDescent="0.2">
      <c r="A98" s="45">
        <v>46753</v>
      </c>
      <c r="B98" s="20">
        <v>15.138033053202136</v>
      </c>
      <c r="C98" s="20">
        <v>19.638033053202136</v>
      </c>
    </row>
    <row r="99" spans="1:3" x14ac:dyDescent="0.2">
      <c r="A99" s="45">
        <v>47119</v>
      </c>
      <c r="B99" s="20">
        <v>15.204760794932866</v>
      </c>
      <c r="C99" s="20">
        <v>19.704760794932866</v>
      </c>
    </row>
    <row r="100" spans="1:3" x14ac:dyDescent="0.2">
      <c r="A100" s="45">
        <v>47484</v>
      </c>
      <c r="B100" s="20">
        <v>15.270818670500006</v>
      </c>
      <c r="C100" s="20">
        <v>19.770818670500006</v>
      </c>
    </row>
    <row r="101" spans="1:3" x14ac:dyDescent="0.2">
      <c r="A101" s="45">
        <v>47849</v>
      </c>
      <c r="B101" s="20">
        <v>15.33621500228395</v>
      </c>
      <c r="C101" s="20">
        <v>19.83621500228395</v>
      </c>
    </row>
    <row r="102" spans="1:3" x14ac:dyDescent="0.2">
      <c r="A102" s="45">
        <v>48214</v>
      </c>
      <c r="B102" s="20">
        <v>15.400958024150782</v>
      </c>
      <c r="C102" s="20">
        <v>19.900958024150782</v>
      </c>
    </row>
    <row r="103" spans="1:3" x14ac:dyDescent="0.2">
      <c r="A103" s="45">
        <v>48580</v>
      </c>
      <c r="B103" s="20">
        <v>15.465055881404254</v>
      </c>
      <c r="C103" s="20">
        <v>19.965055881404254</v>
      </c>
    </row>
    <row r="104" spans="1:3" x14ac:dyDescent="0.2">
      <c r="A104" s="45">
        <v>48945</v>
      </c>
      <c r="B104" s="20">
        <v>15.528516630766603</v>
      </c>
      <c r="C104" s="20">
        <v>20.028516630766603</v>
      </c>
    </row>
    <row r="105" spans="1:3" x14ac:dyDescent="0.2">
      <c r="A105" s="45">
        <v>49310</v>
      </c>
      <c r="B105" s="20">
        <v>15.591348240388896</v>
      </c>
      <c r="C105" s="20">
        <v>20.091348240388896</v>
      </c>
    </row>
    <row r="106" spans="1:3" x14ac:dyDescent="0.2">
      <c r="B106" s="20"/>
      <c r="C106" s="20"/>
    </row>
    <row r="107" spans="1:3" x14ac:dyDescent="0.2">
      <c r="B107" s="20"/>
      <c r="C107" s="20"/>
    </row>
    <row r="108" spans="1:3" x14ac:dyDescent="0.2">
      <c r="B108" s="20"/>
      <c r="C108" s="20"/>
    </row>
    <row r="109" spans="1:3" x14ac:dyDescent="0.2">
      <c r="B109" s="20"/>
      <c r="C109" s="20"/>
    </row>
    <row r="110" spans="1:3" x14ac:dyDescent="0.2">
      <c r="B110" s="20"/>
      <c r="C110" s="20"/>
    </row>
    <row r="111" spans="1:3" x14ac:dyDescent="0.2">
      <c r="B111" s="20"/>
      <c r="C111" s="20"/>
    </row>
    <row r="112" spans="1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8.85546875" style="16" customWidth="1"/>
    <col min="5" max="5" width="15.85546875" style="16" customWidth="1"/>
    <col min="6" max="35" width="8.85546875" style="16" customWidth="1"/>
    <col min="36" max="16384" width="8.85546875" style="16"/>
  </cols>
  <sheetData>
    <row r="1" spans="1:5" s="15" customFormat="1" ht="37.15" customHeight="1" x14ac:dyDescent="0.2">
      <c r="A1" s="22" t="s">
        <v>170</v>
      </c>
      <c r="B1" s="14" t="s">
        <v>49</v>
      </c>
    </row>
    <row r="2" spans="1:5" s="15" customFormat="1" ht="32.450000000000003" customHeight="1" x14ac:dyDescent="0.2">
      <c r="A2" s="21" t="s">
        <v>61</v>
      </c>
    </row>
    <row r="3" spans="1:5" x14ac:dyDescent="0.2">
      <c r="A3" s="44"/>
    </row>
    <row r="4" spans="1:5" x14ac:dyDescent="0.2">
      <c r="A4" s="18"/>
      <c r="B4" s="17" t="s">
        <v>72</v>
      </c>
      <c r="C4" s="17" t="s">
        <v>162</v>
      </c>
      <c r="D4" s="17" t="s">
        <v>163</v>
      </c>
      <c r="E4" s="17" t="s">
        <v>64</v>
      </c>
    </row>
    <row r="5" spans="1:5" x14ac:dyDescent="0.2">
      <c r="A5" s="45">
        <v>42005</v>
      </c>
      <c r="B5" s="19"/>
      <c r="C5" s="19"/>
      <c r="D5" s="19"/>
      <c r="E5" s="20">
        <v>0</v>
      </c>
    </row>
    <row r="6" spans="1:5" x14ac:dyDescent="0.2">
      <c r="A6" s="45">
        <v>42370</v>
      </c>
      <c r="B6" s="20">
        <v>-0.1059511022487883</v>
      </c>
      <c r="C6" s="20">
        <v>-0.1059511022487883</v>
      </c>
      <c r="D6" s="20">
        <v>-0.1059511022487883</v>
      </c>
      <c r="E6" s="20">
        <v>0</v>
      </c>
    </row>
    <row r="7" spans="1:5" x14ac:dyDescent="0.2">
      <c r="A7" s="45">
        <v>42736</v>
      </c>
      <c r="B7" s="20">
        <v>1.5204269585022567</v>
      </c>
      <c r="C7" s="20">
        <v>1.5204269585022567</v>
      </c>
      <c r="D7" s="20">
        <v>1.5204269585022567</v>
      </c>
      <c r="E7" s="20">
        <v>0</v>
      </c>
    </row>
    <row r="8" spans="1:5" x14ac:dyDescent="0.2">
      <c r="A8" s="45">
        <v>43101</v>
      </c>
      <c r="B8" s="20">
        <v>0.47656492519438559</v>
      </c>
      <c r="C8" s="20">
        <v>0.47656492519438559</v>
      </c>
      <c r="D8" s="20">
        <v>0.47656492519438559</v>
      </c>
      <c r="E8" s="20">
        <v>0</v>
      </c>
    </row>
    <row r="9" spans="1:5" x14ac:dyDescent="0.2">
      <c r="A9" s="45">
        <v>43466</v>
      </c>
      <c r="B9" s="20">
        <v>3.8070006238906844</v>
      </c>
      <c r="C9" s="20">
        <v>3.8070006238906844</v>
      </c>
      <c r="D9" s="20">
        <v>3.8070006238906844</v>
      </c>
      <c r="E9" s="20">
        <v>0</v>
      </c>
    </row>
    <row r="10" spans="1:5" x14ac:dyDescent="0.2">
      <c r="A10" s="45">
        <v>43831</v>
      </c>
      <c r="B10" s="20">
        <v>-4.2312918878499977</v>
      </c>
      <c r="C10" s="20">
        <v>-4.2312918878499977</v>
      </c>
      <c r="D10" s="20">
        <v>-4.2312918878499977</v>
      </c>
      <c r="E10" s="20">
        <v>0</v>
      </c>
    </row>
    <row r="11" spans="1:5" x14ac:dyDescent="0.2">
      <c r="A11" s="45">
        <v>44197</v>
      </c>
      <c r="B11" s="20">
        <v>-2.2336431062194544</v>
      </c>
      <c r="C11" s="20">
        <v>-2.2336431062194544</v>
      </c>
      <c r="D11" s="20">
        <v>-2.2336431062194544</v>
      </c>
      <c r="E11" s="20">
        <v>0</v>
      </c>
    </row>
    <row r="12" spans="1:5" x14ac:dyDescent="0.2">
      <c r="A12" s="45">
        <v>44562</v>
      </c>
      <c r="B12" s="20">
        <v>-1.7964670203609492</v>
      </c>
      <c r="C12" s="20">
        <v>-1.7964670203609492</v>
      </c>
      <c r="D12" s="20">
        <v>-1.7964670203609492</v>
      </c>
      <c r="E12" s="20">
        <v>0</v>
      </c>
    </row>
    <row r="13" spans="1:5" x14ac:dyDescent="0.2">
      <c r="A13" s="45">
        <v>44927</v>
      </c>
      <c r="B13" s="20">
        <v>-1.1358766144339967</v>
      </c>
      <c r="C13" s="20">
        <v>-1.1358766144339967</v>
      </c>
      <c r="D13" s="20">
        <v>-1.1358766144339967</v>
      </c>
      <c r="E13" s="20">
        <v>0</v>
      </c>
    </row>
    <row r="14" spans="1:5" x14ac:dyDescent="0.2">
      <c r="A14" s="45">
        <v>45292</v>
      </c>
      <c r="B14" s="20">
        <v>-0.36576781302970246</v>
      </c>
      <c r="C14" s="20">
        <v>-0.36576781302970246</v>
      </c>
      <c r="D14" s="20">
        <v>-0.36576781302970246</v>
      </c>
      <c r="E14" s="20">
        <v>0</v>
      </c>
    </row>
    <row r="15" spans="1:5" x14ac:dyDescent="0.2">
      <c r="A15" s="45">
        <v>45658</v>
      </c>
      <c r="B15" s="20">
        <v>-0.40602266354580657</v>
      </c>
      <c r="C15" s="20">
        <v>-0.40602266354580657</v>
      </c>
      <c r="D15" s="20">
        <v>-0.40602266354580657</v>
      </c>
      <c r="E15" s="20">
        <v>0</v>
      </c>
    </row>
    <row r="16" spans="1:5" x14ac:dyDescent="0.2">
      <c r="A16" s="45">
        <v>46023</v>
      </c>
      <c r="B16" s="20">
        <v>-0.38350633557671798</v>
      </c>
      <c r="C16" s="20">
        <v>-0.40062894664489601</v>
      </c>
      <c r="D16" s="20">
        <v>-0.39009170602111976</v>
      </c>
      <c r="E16" s="20">
        <v>0</v>
      </c>
    </row>
    <row r="17" spans="1:5" x14ac:dyDescent="0.2">
      <c r="A17" s="45">
        <v>46388</v>
      </c>
      <c r="B17" s="20">
        <v>-0.28421078665945726</v>
      </c>
      <c r="C17" s="20">
        <v>-0.30616030428205893</v>
      </c>
      <c r="D17" s="20">
        <v>-0.29433139260264479</v>
      </c>
      <c r="E17" s="20">
        <v>0</v>
      </c>
    </row>
    <row r="18" spans="1:5" x14ac:dyDescent="0.2">
      <c r="A18" s="45">
        <v>46753</v>
      </c>
      <c r="B18" s="20">
        <v>-0.34147808146963338</v>
      </c>
      <c r="C18" s="20">
        <v>-0.3690867802466189</v>
      </c>
      <c r="D18" s="20">
        <v>-0.3545959830052357</v>
      </c>
      <c r="E18" s="20">
        <v>0</v>
      </c>
    </row>
    <row r="19" spans="1:5" x14ac:dyDescent="0.2">
      <c r="A19" s="45">
        <v>47119</v>
      </c>
      <c r="B19" s="20">
        <v>-0.39738935665352804</v>
      </c>
      <c r="C19" s="20">
        <v>-0.43093647164436305</v>
      </c>
      <c r="D19" s="20">
        <v>-0.41374940217859507</v>
      </c>
      <c r="E19" s="20">
        <v>0</v>
      </c>
    </row>
    <row r="20" spans="1:5" x14ac:dyDescent="0.2">
      <c r="A20" s="45">
        <v>47484</v>
      </c>
      <c r="B20" s="20">
        <v>-0.25932568665931033</v>
      </c>
      <c r="C20" s="20">
        <v>-0.30911172830190592</v>
      </c>
      <c r="D20" s="20">
        <v>-0.2815611379688468</v>
      </c>
      <c r="E20" s="20">
        <v>0</v>
      </c>
    </row>
    <row r="21" spans="1:5" x14ac:dyDescent="0.2">
      <c r="A21" s="45">
        <v>47849</v>
      </c>
      <c r="B21" s="20">
        <v>-0.21737307057792071</v>
      </c>
      <c r="C21" s="20">
        <v>-0.26214712814433616</v>
      </c>
      <c r="D21" s="20">
        <v>-0.23932870410001864</v>
      </c>
      <c r="E21" s="20">
        <v>0</v>
      </c>
    </row>
    <row r="22" spans="1:5" x14ac:dyDescent="0.2">
      <c r="A22" s="45">
        <v>48214</v>
      </c>
      <c r="B22" s="20">
        <v>-0.28884035755564602</v>
      </c>
      <c r="C22" s="20">
        <v>-0.33901937143245647</v>
      </c>
      <c r="D22" s="20">
        <v>-0.31102039978540763</v>
      </c>
      <c r="E22" s="20">
        <v>0</v>
      </c>
    </row>
    <row r="23" spans="1:5" x14ac:dyDescent="0.2">
      <c r="A23" s="45">
        <v>48580</v>
      </c>
      <c r="B23" s="20">
        <v>-0.38616384784808228</v>
      </c>
      <c r="C23" s="20">
        <v>-0.44588427508227807</v>
      </c>
      <c r="D23" s="20">
        <v>-0.41179009842670122</v>
      </c>
      <c r="E23" s="20">
        <v>0</v>
      </c>
    </row>
    <row r="24" spans="1:5" x14ac:dyDescent="0.2">
      <c r="A24" s="45">
        <v>48945</v>
      </c>
      <c r="B24" s="20">
        <v>-0.52873511925269645</v>
      </c>
      <c r="C24" s="20">
        <v>-0.5782538132045365</v>
      </c>
      <c r="D24" s="20">
        <v>-0.55209888144161368</v>
      </c>
      <c r="E24" s="20">
        <v>0</v>
      </c>
    </row>
    <row r="25" spans="1:5" x14ac:dyDescent="0.2">
      <c r="A25" s="45">
        <v>49310</v>
      </c>
      <c r="B25" s="20">
        <v>-0.47898914086454125</v>
      </c>
      <c r="C25" s="20">
        <v>-0.56026140418394244</v>
      </c>
      <c r="D25" s="20">
        <v>-0.50810694843077042</v>
      </c>
      <c r="E25" s="20">
        <v>0</v>
      </c>
    </row>
    <row r="26" spans="1:5" x14ac:dyDescent="0.2">
      <c r="A26" s="45">
        <v>49675</v>
      </c>
      <c r="B26" s="20">
        <v>-0.29820275398748042</v>
      </c>
      <c r="C26" s="20">
        <v>-0.46162926449108455</v>
      </c>
      <c r="D26" s="20">
        <v>-0.33243485756949992</v>
      </c>
      <c r="E26" s="20">
        <v>0</v>
      </c>
    </row>
    <row r="27" spans="1:5" x14ac:dyDescent="0.2">
      <c r="A27" s="45">
        <v>50041</v>
      </c>
      <c r="B27" s="20">
        <v>-0.32936937728745652</v>
      </c>
      <c r="C27" s="20">
        <v>-0.52352661727171168</v>
      </c>
      <c r="D27" s="20">
        <v>-0.36232519370388339</v>
      </c>
      <c r="E27" s="20">
        <v>0</v>
      </c>
    </row>
    <row r="28" spans="1:5" x14ac:dyDescent="0.2">
      <c r="A28" s="45">
        <v>50406</v>
      </c>
      <c r="B28" s="20">
        <v>-0.34313280677305003</v>
      </c>
      <c r="C28" s="20">
        <v>-0.54038606909186659</v>
      </c>
      <c r="D28" s="20">
        <v>-0.37466954730766638</v>
      </c>
      <c r="E28" s="20">
        <v>0</v>
      </c>
    </row>
    <row r="29" spans="1:5" x14ac:dyDescent="0.2">
      <c r="A29" s="45">
        <v>50771</v>
      </c>
      <c r="B29" s="20">
        <v>-0.32831389364341174</v>
      </c>
      <c r="C29" s="20">
        <v>-0.51514579792331427</v>
      </c>
      <c r="D29" s="20">
        <v>-0.36509928838387601</v>
      </c>
      <c r="E29" s="20">
        <v>0</v>
      </c>
    </row>
    <row r="30" spans="1:5" x14ac:dyDescent="0.2">
      <c r="A30" s="45">
        <v>51136</v>
      </c>
      <c r="B30" s="20">
        <v>-0.15776377258388824</v>
      </c>
      <c r="C30" s="20">
        <v>-0.46050355310033292</v>
      </c>
      <c r="D30" s="20">
        <v>-0.20069700446754807</v>
      </c>
      <c r="E30" s="20">
        <v>0</v>
      </c>
    </row>
    <row r="31" spans="1:5" x14ac:dyDescent="0.2">
      <c r="A31" s="45">
        <v>51502</v>
      </c>
      <c r="B31" s="20">
        <v>3.9869242257763775E-2</v>
      </c>
      <c r="C31" s="20">
        <v>-0.43903951979645406</v>
      </c>
      <c r="D31" s="20">
        <v>1.981883803912371E-3</v>
      </c>
      <c r="E31" s="20">
        <v>0</v>
      </c>
    </row>
    <row r="32" spans="1:5" x14ac:dyDescent="0.2">
      <c r="A32" s="45">
        <v>51867</v>
      </c>
      <c r="B32" s="20">
        <v>4.5747077772381781E-2</v>
      </c>
      <c r="C32" s="20">
        <v>-0.47889381975428263</v>
      </c>
      <c r="D32" s="20">
        <v>1.5206057357802463E-2</v>
      </c>
      <c r="E32" s="20">
        <v>0</v>
      </c>
    </row>
    <row r="33" spans="1:5" x14ac:dyDescent="0.2">
      <c r="A33" s="45">
        <v>52232</v>
      </c>
      <c r="B33" s="20">
        <v>7.4354860889741012E-2</v>
      </c>
      <c r="C33" s="20">
        <v>-0.47483116495581545</v>
      </c>
      <c r="D33" s="20">
        <v>3.6170837913542989E-2</v>
      </c>
      <c r="E33" s="20">
        <v>0</v>
      </c>
    </row>
    <row r="34" spans="1:5" x14ac:dyDescent="0.2">
      <c r="A34" s="45">
        <v>52597</v>
      </c>
      <c r="B34" s="20">
        <v>5.0637535309863341E-2</v>
      </c>
      <c r="C34" s="20">
        <v>-0.5065034889865192</v>
      </c>
      <c r="D34" s="20">
        <v>1.9386190511284689E-2</v>
      </c>
      <c r="E34" s="20">
        <v>0</v>
      </c>
    </row>
    <row r="35" spans="1:5" x14ac:dyDescent="0.2">
      <c r="A35" s="45">
        <v>52963</v>
      </c>
      <c r="B35" s="20">
        <v>0.16632568320316968</v>
      </c>
      <c r="C35" s="20">
        <v>-0.43812382779303793</v>
      </c>
      <c r="D35" s="20">
        <v>0.10913546908001875</v>
      </c>
      <c r="E35" s="20">
        <v>0</v>
      </c>
    </row>
    <row r="36" spans="1:5" x14ac:dyDescent="0.2">
      <c r="A36" s="45">
        <v>53328</v>
      </c>
      <c r="B36" s="20">
        <v>0.33553239147190483</v>
      </c>
      <c r="C36" s="20">
        <v>-0.33689409047286822</v>
      </c>
      <c r="D36" s="20">
        <v>0.20443330144241401</v>
      </c>
      <c r="E36" s="20">
        <v>0</v>
      </c>
    </row>
    <row r="37" spans="1:5" x14ac:dyDescent="0.2">
      <c r="A37" s="45">
        <v>53693</v>
      </c>
      <c r="B37" s="20">
        <v>0.36172280589382044</v>
      </c>
      <c r="C37" s="20">
        <v>-0.34584920851953538</v>
      </c>
      <c r="D37" s="20">
        <v>0.19514922697593301</v>
      </c>
      <c r="E37" s="20">
        <v>0</v>
      </c>
    </row>
    <row r="38" spans="1:5" x14ac:dyDescent="0.2">
      <c r="A38" s="45">
        <v>54058</v>
      </c>
      <c r="B38" s="20">
        <v>0.41019199965664793</v>
      </c>
      <c r="C38" s="20">
        <v>-0.34127697678323343</v>
      </c>
      <c r="D38" s="20">
        <v>0.24891963745290141</v>
      </c>
      <c r="E38" s="20">
        <v>0</v>
      </c>
    </row>
    <row r="39" spans="1:5" x14ac:dyDescent="0.2">
      <c r="A39" s="45">
        <v>54424</v>
      </c>
      <c r="B39" s="20">
        <v>0.45029375082163581</v>
      </c>
      <c r="C39" s="20">
        <v>-0.3450405186985418</v>
      </c>
      <c r="D39" s="20">
        <v>0.29880756954799792</v>
      </c>
      <c r="E39" s="20">
        <v>0</v>
      </c>
    </row>
    <row r="40" spans="1:5" x14ac:dyDescent="0.2">
      <c r="A40" s="45">
        <v>54789</v>
      </c>
      <c r="B40" s="20">
        <v>0.6108563575560535</v>
      </c>
      <c r="C40" s="20">
        <v>-0.28691324382896743</v>
      </c>
      <c r="D40" s="20">
        <v>0.36604243064069875</v>
      </c>
      <c r="E40" s="20">
        <v>0</v>
      </c>
    </row>
    <row r="41" spans="1:5" x14ac:dyDescent="0.2">
      <c r="A41" s="45">
        <v>55154</v>
      </c>
      <c r="B41" s="20">
        <v>0.8085884973380173</v>
      </c>
      <c r="C41" s="20">
        <v>-0.19485686417694703</v>
      </c>
      <c r="D41" s="20">
        <v>0.4325681805156768</v>
      </c>
      <c r="E41" s="20">
        <v>0</v>
      </c>
    </row>
    <row r="42" spans="1:5" x14ac:dyDescent="0.2">
      <c r="A42" s="45">
        <v>55519</v>
      </c>
      <c r="B42" s="20">
        <v>0.91472740810574193</v>
      </c>
      <c r="C42" s="20">
        <v>-0.10072405998219849</v>
      </c>
      <c r="D42" s="20">
        <v>0.51534691274906552</v>
      </c>
      <c r="E42" s="20">
        <v>0</v>
      </c>
    </row>
    <row r="43" spans="1:5" x14ac:dyDescent="0.2">
      <c r="A43" s="45">
        <v>55885</v>
      </c>
      <c r="B43" s="20">
        <v>1.0152547612693783</v>
      </c>
      <c r="C43" s="20">
        <v>-4.257527860596786E-2</v>
      </c>
      <c r="D43" s="20">
        <v>0.61979356830950993</v>
      </c>
      <c r="E43" s="20">
        <v>0</v>
      </c>
    </row>
    <row r="44" spans="1:5" x14ac:dyDescent="0.2">
      <c r="A44" s="45">
        <v>56250</v>
      </c>
      <c r="B44" s="20">
        <v>1.1331752490342204</v>
      </c>
      <c r="C44" s="20">
        <v>1.181319080485352E-2</v>
      </c>
      <c r="D44" s="20">
        <v>0.72000180651930223</v>
      </c>
      <c r="E44" s="20">
        <v>0</v>
      </c>
    </row>
    <row r="45" spans="1:5" x14ac:dyDescent="0.2">
      <c r="A45" s="45">
        <v>56615</v>
      </c>
      <c r="B45" s="20">
        <v>1.3516720124727424</v>
      </c>
      <c r="C45" s="20">
        <v>0.16097685378969265</v>
      </c>
      <c r="D45" s="20">
        <v>0.90813289869895852</v>
      </c>
      <c r="E45" s="20">
        <v>0</v>
      </c>
    </row>
    <row r="46" spans="1:5" x14ac:dyDescent="0.2">
      <c r="A46" s="45">
        <v>56980</v>
      </c>
      <c r="B46" s="20">
        <v>1.5299530238862884</v>
      </c>
      <c r="C46" s="20">
        <v>0.31032323948771251</v>
      </c>
      <c r="D46" s="20">
        <v>1.0827953049313337</v>
      </c>
      <c r="E46" s="20">
        <v>0</v>
      </c>
    </row>
    <row r="47" spans="1:5" x14ac:dyDescent="0.2">
      <c r="A47" s="45">
        <v>57346</v>
      </c>
      <c r="B47" s="20">
        <v>1.6671703041003259</v>
      </c>
      <c r="C47" s="20">
        <v>0.39909243751154999</v>
      </c>
      <c r="D47" s="20">
        <v>1.1989755035304395</v>
      </c>
      <c r="E47" s="20">
        <v>0</v>
      </c>
    </row>
    <row r="48" spans="1:5" x14ac:dyDescent="0.2">
      <c r="A48" s="45">
        <v>57711</v>
      </c>
      <c r="B48" s="20">
        <v>1.8141422229528439</v>
      </c>
      <c r="C48" s="20">
        <v>0.47685448368735828</v>
      </c>
      <c r="D48" s="20">
        <v>1.3103076562619396</v>
      </c>
      <c r="E48" s="20">
        <v>0</v>
      </c>
    </row>
    <row r="49" spans="1:5" x14ac:dyDescent="0.2">
      <c r="A49" s="45">
        <v>58076</v>
      </c>
      <c r="B49" s="20">
        <v>1.9719871218552243</v>
      </c>
      <c r="C49" s="20">
        <v>0.55465166875777772</v>
      </c>
      <c r="D49" s="20">
        <v>1.4217847276324984</v>
      </c>
      <c r="E49" s="20">
        <v>0</v>
      </c>
    </row>
    <row r="50" spans="1:5" x14ac:dyDescent="0.2">
      <c r="A50" s="45">
        <v>58441</v>
      </c>
      <c r="B50" s="20">
        <v>2.1576050376707339</v>
      </c>
      <c r="C50" s="20">
        <v>0.67167697607962407</v>
      </c>
      <c r="D50" s="20">
        <v>1.5892983389539421</v>
      </c>
      <c r="E50" s="20">
        <v>0</v>
      </c>
    </row>
    <row r="51" spans="1:5" x14ac:dyDescent="0.2">
      <c r="A51" s="45">
        <v>58807</v>
      </c>
      <c r="B51" s="20">
        <v>2.2991250102493312</v>
      </c>
      <c r="C51" s="20">
        <v>0.79057991038606823</v>
      </c>
      <c r="D51" s="20">
        <v>1.7423832053746007</v>
      </c>
      <c r="E51" s="20">
        <v>0</v>
      </c>
    </row>
    <row r="52" spans="1:5" x14ac:dyDescent="0.2">
      <c r="A52" s="45">
        <v>59172</v>
      </c>
      <c r="B52" s="20">
        <v>2.4738223507072625</v>
      </c>
      <c r="C52" s="20">
        <v>0.9107560840570128</v>
      </c>
      <c r="D52" s="20">
        <v>1.8969640118064985</v>
      </c>
      <c r="E52" s="20">
        <v>0</v>
      </c>
    </row>
    <row r="53" spans="1:5" x14ac:dyDescent="0.2">
      <c r="A53" s="45">
        <v>59537</v>
      </c>
      <c r="B53" s="20">
        <v>2.6129213167846128</v>
      </c>
      <c r="C53" s="20">
        <v>0.98602024277720002</v>
      </c>
      <c r="D53" s="20">
        <v>2.0076118171362038</v>
      </c>
      <c r="E53" s="20">
        <v>0</v>
      </c>
    </row>
    <row r="54" spans="1:5" x14ac:dyDescent="0.2">
      <c r="A54" s="45">
        <v>59902</v>
      </c>
      <c r="B54" s="20">
        <v>2.7597666302627402</v>
      </c>
      <c r="C54" s="20">
        <v>1.0595522975237832</v>
      </c>
      <c r="D54" s="20">
        <v>2.1189113974037199</v>
      </c>
      <c r="E54" s="20">
        <v>0</v>
      </c>
    </row>
    <row r="55" spans="1:5" x14ac:dyDescent="0.2">
      <c r="A55" s="45">
        <v>60268</v>
      </c>
      <c r="B55" s="20">
        <v>3.007328396002674</v>
      </c>
      <c r="C55" s="20">
        <v>1.1460500997073373</v>
      </c>
      <c r="D55" s="20">
        <v>2.2403721496770159</v>
      </c>
      <c r="E55" s="20">
        <v>0</v>
      </c>
    </row>
    <row r="56" spans="1:5" x14ac:dyDescent="0.2">
      <c r="A56" s="45">
        <v>60633</v>
      </c>
      <c r="B56" s="20">
        <v>3.2760471542927689</v>
      </c>
      <c r="C56" s="20">
        <v>1.1955682230329923</v>
      </c>
      <c r="D56" s="20">
        <v>2.3178107057582156</v>
      </c>
      <c r="E56" s="20">
        <v>0</v>
      </c>
    </row>
    <row r="57" spans="1:5" x14ac:dyDescent="0.2">
      <c r="A57" s="45">
        <v>60998</v>
      </c>
      <c r="B57" s="20">
        <v>3.4286816084920591</v>
      </c>
      <c r="C57" s="20">
        <v>1.2462638627016354</v>
      </c>
      <c r="D57" s="20">
        <v>2.3988258748477302</v>
      </c>
      <c r="E57" s="20">
        <v>0</v>
      </c>
    </row>
    <row r="58" spans="1:5" x14ac:dyDescent="0.2">
      <c r="A58" s="45">
        <v>61363</v>
      </c>
      <c r="B58" s="20">
        <v>3.5372677241707127</v>
      </c>
      <c r="C58" s="20">
        <v>1.2793896353580696</v>
      </c>
      <c r="D58" s="20">
        <v>2.4576499260588043</v>
      </c>
      <c r="E58" s="20">
        <v>0</v>
      </c>
    </row>
    <row r="59" spans="1:5" x14ac:dyDescent="0.2">
      <c r="A59" s="45">
        <v>61729</v>
      </c>
      <c r="B59" s="20">
        <v>3.6553270187781894</v>
      </c>
      <c r="C59" s="20">
        <v>1.3299572776320685</v>
      </c>
      <c r="D59" s="20">
        <v>2.5330217451247501</v>
      </c>
      <c r="E59" s="20">
        <v>0</v>
      </c>
    </row>
    <row r="60" spans="1:5" x14ac:dyDescent="0.2">
      <c r="A60" s="45">
        <v>62094</v>
      </c>
      <c r="B60" s="20">
        <v>3.7792807812490543</v>
      </c>
      <c r="C60" s="20">
        <v>1.450237369727807</v>
      </c>
      <c r="D60" s="20">
        <v>2.6750133362178379</v>
      </c>
      <c r="E60" s="20">
        <v>0</v>
      </c>
    </row>
    <row r="61" spans="1:5" x14ac:dyDescent="0.2">
      <c r="A61" s="45">
        <v>62459</v>
      </c>
      <c r="B61" s="20">
        <v>3.895879284488645</v>
      </c>
      <c r="C61" s="20">
        <v>1.5718383450041531</v>
      </c>
      <c r="D61" s="20">
        <v>2.8209311386370657</v>
      </c>
      <c r="E61" s="20">
        <v>0</v>
      </c>
    </row>
    <row r="62" spans="1:5" x14ac:dyDescent="0.2">
      <c r="A62" s="45">
        <v>62824</v>
      </c>
      <c r="B62" s="20">
        <v>4.018683257714291</v>
      </c>
      <c r="C62" s="20">
        <v>1.6204205428324632</v>
      </c>
      <c r="D62" s="20">
        <v>2.8957901466260156</v>
      </c>
      <c r="E62" s="20">
        <v>0</v>
      </c>
    </row>
    <row r="63" spans="1:5" x14ac:dyDescent="0.2">
      <c r="A63" s="45">
        <v>63190</v>
      </c>
      <c r="B63" s="20">
        <v>4.0913714930240772</v>
      </c>
      <c r="C63" s="20">
        <v>1.6155592926193649</v>
      </c>
      <c r="D63" s="20">
        <v>2.923935803937689</v>
      </c>
      <c r="E63" s="20">
        <v>0</v>
      </c>
    </row>
    <row r="64" spans="1:5" x14ac:dyDescent="0.2">
      <c r="A64" s="45">
        <v>63555</v>
      </c>
      <c r="B64" s="20">
        <v>4.1764846791977019</v>
      </c>
      <c r="C64" s="20">
        <v>1.6301258001228562</v>
      </c>
      <c r="D64" s="20">
        <v>2.9646549339023909</v>
      </c>
      <c r="E64" s="20">
        <v>0</v>
      </c>
    </row>
    <row r="65" spans="1:5" x14ac:dyDescent="0.2">
      <c r="A65" s="45">
        <v>63920</v>
      </c>
      <c r="B65" s="20">
        <v>4.3397794526417242</v>
      </c>
      <c r="C65" s="20">
        <v>1.6847534764667069</v>
      </c>
      <c r="D65" s="20">
        <v>3.0375641033105962</v>
      </c>
      <c r="E65" s="20">
        <v>0</v>
      </c>
    </row>
    <row r="66" spans="1:5" x14ac:dyDescent="0.2">
      <c r="B66" s="20"/>
      <c r="C66" s="20"/>
      <c r="D66" s="20"/>
      <c r="E66" s="20">
        <v>0</v>
      </c>
    </row>
    <row r="67" spans="1:5" x14ac:dyDescent="0.2">
      <c r="B67" s="20"/>
      <c r="C67" s="20"/>
      <c r="D67" s="20"/>
    </row>
    <row r="68" spans="1:5" x14ac:dyDescent="0.2">
      <c r="B68" s="20"/>
      <c r="C68" s="20"/>
      <c r="D68" s="20"/>
    </row>
    <row r="69" spans="1:5" x14ac:dyDescent="0.2">
      <c r="B69" s="20"/>
      <c r="C69" s="20"/>
      <c r="D69" s="20"/>
    </row>
    <row r="70" spans="1:5" x14ac:dyDescent="0.2">
      <c r="B70" s="20"/>
      <c r="C70" s="20"/>
      <c r="D70" s="20"/>
    </row>
    <row r="71" spans="1:5" x14ac:dyDescent="0.2">
      <c r="B71" s="20"/>
      <c r="C71" s="20"/>
      <c r="D71" s="20"/>
    </row>
    <row r="72" spans="1:5" x14ac:dyDescent="0.2">
      <c r="B72" s="20"/>
      <c r="C72" s="20"/>
      <c r="D72" s="20"/>
    </row>
    <row r="73" spans="1:5" x14ac:dyDescent="0.2">
      <c r="B73" s="20"/>
      <c r="C73" s="20"/>
      <c r="D73" s="20"/>
    </row>
    <row r="74" spans="1:5" x14ac:dyDescent="0.2">
      <c r="B74" s="20"/>
      <c r="C74" s="20"/>
      <c r="D74" s="20"/>
    </row>
    <row r="75" spans="1:5" x14ac:dyDescent="0.2">
      <c r="B75" s="20"/>
      <c r="C75" s="20"/>
      <c r="D75" s="20"/>
    </row>
    <row r="76" spans="1:5" x14ac:dyDescent="0.2">
      <c r="B76" s="20"/>
      <c r="C76" s="20"/>
      <c r="D76" s="20"/>
    </row>
    <row r="77" spans="1:5" x14ac:dyDescent="0.2">
      <c r="B77" s="20"/>
      <c r="C77" s="20"/>
      <c r="D77" s="20"/>
    </row>
    <row r="78" spans="1:5" x14ac:dyDescent="0.2">
      <c r="B78" s="20"/>
      <c r="C78" s="20"/>
      <c r="D78" s="20"/>
    </row>
    <row r="79" spans="1:5" x14ac:dyDescent="0.2">
      <c r="B79" s="20"/>
      <c r="C79" s="20"/>
      <c r="D79" s="20"/>
    </row>
    <row r="80" spans="1:5" x14ac:dyDescent="0.2">
      <c r="B80" s="20"/>
      <c r="C80" s="20"/>
      <c r="D80" s="20"/>
    </row>
    <row r="81" spans="2:4" x14ac:dyDescent="0.2">
      <c r="B81" s="20"/>
      <c r="C81" s="20"/>
      <c r="D81" s="20"/>
    </row>
    <row r="82" spans="2:4" x14ac:dyDescent="0.2">
      <c r="B82" s="20"/>
      <c r="C82" s="20"/>
      <c r="D82" s="20"/>
    </row>
    <row r="83" spans="2:4" x14ac:dyDescent="0.2">
      <c r="B83" s="20"/>
      <c r="C83" s="20"/>
      <c r="D83" s="20"/>
    </row>
    <row r="84" spans="2:4" x14ac:dyDescent="0.2">
      <c r="B84" s="20"/>
      <c r="C84" s="20"/>
      <c r="D84" s="20"/>
    </row>
    <row r="85" spans="2:4" x14ac:dyDescent="0.2">
      <c r="B85" s="20"/>
      <c r="C85" s="20"/>
      <c r="D85" s="20"/>
    </row>
    <row r="86" spans="2:4" x14ac:dyDescent="0.2">
      <c r="B86" s="20"/>
      <c r="C86" s="20"/>
      <c r="D86" s="20"/>
    </row>
    <row r="87" spans="2:4" x14ac:dyDescent="0.2">
      <c r="B87" s="20"/>
      <c r="C87" s="20"/>
      <c r="D87" s="20"/>
    </row>
    <row r="88" spans="2:4" x14ac:dyDescent="0.2">
      <c r="B88" s="20"/>
      <c r="C88" s="20"/>
      <c r="D88" s="20"/>
    </row>
    <row r="89" spans="2:4" x14ac:dyDescent="0.2">
      <c r="B89" s="20"/>
      <c r="C89" s="20"/>
      <c r="D89" s="20"/>
    </row>
    <row r="90" spans="2:4" x14ac:dyDescent="0.2">
      <c r="B90" s="20"/>
      <c r="C90" s="20"/>
      <c r="D90" s="20"/>
    </row>
    <row r="91" spans="2:4" x14ac:dyDescent="0.2">
      <c r="B91" s="20"/>
      <c r="C91" s="20"/>
      <c r="D91" s="20"/>
    </row>
    <row r="92" spans="2:4" x14ac:dyDescent="0.2">
      <c r="B92" s="20"/>
      <c r="C92" s="20"/>
      <c r="D92" s="20"/>
    </row>
    <row r="93" spans="2:4" x14ac:dyDescent="0.2">
      <c r="B93" s="20"/>
      <c r="C93" s="20"/>
      <c r="D93" s="20"/>
    </row>
    <row r="94" spans="2:4" x14ac:dyDescent="0.2">
      <c r="B94" s="20"/>
      <c r="C94" s="20"/>
      <c r="D94" s="20"/>
    </row>
    <row r="95" spans="2:4" x14ac:dyDescent="0.2">
      <c r="B95" s="20"/>
      <c r="C95" s="20"/>
      <c r="D95" s="20"/>
    </row>
    <row r="96" spans="2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8.85546875" style="16" customWidth="1"/>
    <col min="5" max="5" width="15.85546875" style="16" customWidth="1"/>
    <col min="6" max="35" width="8.85546875" style="16" customWidth="1"/>
    <col min="36" max="16384" width="8.85546875" style="16"/>
  </cols>
  <sheetData>
    <row r="1" spans="1:5" s="15" customFormat="1" ht="37.15" customHeight="1" x14ac:dyDescent="0.2">
      <c r="A1" s="22" t="s">
        <v>171</v>
      </c>
      <c r="B1" s="14" t="s">
        <v>50</v>
      </c>
    </row>
    <row r="2" spans="1:5" s="15" customFormat="1" ht="32.450000000000003" customHeight="1" x14ac:dyDescent="0.2">
      <c r="A2" s="21" t="s">
        <v>61</v>
      </c>
    </row>
    <row r="3" spans="1:5" x14ac:dyDescent="0.2">
      <c r="A3" s="44"/>
    </row>
    <row r="4" spans="1:5" x14ac:dyDescent="0.2">
      <c r="A4" s="18"/>
      <c r="B4" s="17" t="s">
        <v>72</v>
      </c>
      <c r="C4" s="17" t="s">
        <v>162</v>
      </c>
      <c r="D4" s="17" t="s">
        <v>163</v>
      </c>
      <c r="E4" s="17"/>
    </row>
    <row r="5" spans="1:5" x14ac:dyDescent="0.2">
      <c r="A5" s="45">
        <v>12785</v>
      </c>
      <c r="B5" s="20">
        <v>17.025223055933999</v>
      </c>
      <c r="C5" s="20">
        <v>17.025223055934006</v>
      </c>
      <c r="D5" s="20">
        <v>17.025223055934006</v>
      </c>
      <c r="E5" s="20"/>
    </row>
    <row r="6" spans="1:5" x14ac:dyDescent="0.2">
      <c r="A6" s="45">
        <v>13150</v>
      </c>
      <c r="B6" s="20">
        <v>17.344794508332065</v>
      </c>
      <c r="C6" s="20">
        <v>17.344794508332065</v>
      </c>
      <c r="D6" s="20">
        <v>17.344794508332065</v>
      </c>
      <c r="E6" s="20"/>
    </row>
    <row r="7" spans="1:5" x14ac:dyDescent="0.2">
      <c r="A7" s="45">
        <v>13516</v>
      </c>
      <c r="B7" s="20">
        <v>17.637647023013471</v>
      </c>
      <c r="C7" s="20">
        <v>17.637647023013471</v>
      </c>
      <c r="D7" s="20">
        <v>17.637647023013471</v>
      </c>
      <c r="E7" s="20"/>
    </row>
    <row r="8" spans="1:5" x14ac:dyDescent="0.2">
      <c r="A8" s="45">
        <v>13881</v>
      </c>
      <c r="B8" s="20">
        <v>17.884282106680672</v>
      </c>
      <c r="C8" s="20">
        <v>17.884282106680672</v>
      </c>
      <c r="D8" s="20">
        <v>17.884282106680672</v>
      </c>
      <c r="E8" s="20"/>
    </row>
    <row r="9" spans="1:5" x14ac:dyDescent="0.2">
      <c r="A9" s="45">
        <v>14246</v>
      </c>
      <c r="B9" s="20">
        <v>18.102197426060869</v>
      </c>
      <c r="C9" s="20">
        <v>18.102197426060869</v>
      </c>
      <c r="D9" s="20">
        <v>18.102197426060869</v>
      </c>
      <c r="E9" s="20"/>
    </row>
    <row r="10" spans="1:5" x14ac:dyDescent="0.2">
      <c r="A10" s="45">
        <v>14611</v>
      </c>
      <c r="B10" s="20">
        <v>18.271761809710704</v>
      </c>
      <c r="C10" s="20">
        <v>18.271761809710704</v>
      </c>
      <c r="D10" s="20">
        <v>18.271761809710704</v>
      </c>
      <c r="E10" s="20"/>
    </row>
    <row r="11" spans="1:5" x14ac:dyDescent="0.2">
      <c r="A11" s="45">
        <v>14977</v>
      </c>
      <c r="B11" s="20">
        <v>18.400544036841012</v>
      </c>
      <c r="C11" s="20">
        <v>18.400544036841012</v>
      </c>
      <c r="D11" s="20">
        <v>18.400544036841012</v>
      </c>
      <c r="E11" s="20"/>
    </row>
    <row r="12" spans="1:5" x14ac:dyDescent="0.2">
      <c r="A12" s="45">
        <v>15342</v>
      </c>
      <c r="B12" s="20">
        <v>18.534557345251798</v>
      </c>
      <c r="C12" s="20">
        <v>18.534557345251798</v>
      </c>
      <c r="D12" s="20">
        <v>18.534557345251798</v>
      </c>
      <c r="E12" s="20"/>
    </row>
    <row r="13" spans="1:5" x14ac:dyDescent="0.2">
      <c r="A13" s="45">
        <v>15707</v>
      </c>
      <c r="B13" s="20">
        <v>18.647243300168988</v>
      </c>
      <c r="C13" s="20">
        <v>18.647243300168988</v>
      </c>
      <c r="D13" s="20">
        <v>18.647243300168988</v>
      </c>
      <c r="E13" s="20"/>
    </row>
    <row r="14" spans="1:5" x14ac:dyDescent="0.2">
      <c r="A14" s="45">
        <v>16072</v>
      </c>
      <c r="B14" s="20">
        <v>18.763798975298577</v>
      </c>
      <c r="C14" s="20">
        <v>18.763798975298577</v>
      </c>
      <c r="D14" s="20">
        <v>18.763798975298577</v>
      </c>
      <c r="E14" s="20"/>
    </row>
    <row r="15" spans="1:5" x14ac:dyDescent="0.2">
      <c r="A15" s="45">
        <v>16438</v>
      </c>
      <c r="B15" s="20">
        <v>18.929045891163945</v>
      </c>
      <c r="C15" s="20">
        <v>18.929045891163945</v>
      </c>
      <c r="D15" s="20">
        <v>18.929045891163945</v>
      </c>
      <c r="E15" s="20"/>
    </row>
    <row r="16" spans="1:5" x14ac:dyDescent="0.2">
      <c r="A16" s="45">
        <v>16803</v>
      </c>
      <c r="B16" s="20">
        <v>19.116624170400428</v>
      </c>
      <c r="C16" s="20">
        <v>19.116624170400428</v>
      </c>
      <c r="D16" s="20">
        <v>19.116624170400428</v>
      </c>
      <c r="E16" s="20"/>
    </row>
    <row r="17" spans="1:5" x14ac:dyDescent="0.2">
      <c r="A17" s="45">
        <v>17168</v>
      </c>
      <c r="B17" s="20">
        <v>19.290574004951289</v>
      </c>
      <c r="C17" s="20">
        <v>19.290574004951289</v>
      </c>
      <c r="D17" s="20">
        <v>19.290574004951289</v>
      </c>
      <c r="E17" s="20"/>
    </row>
    <row r="18" spans="1:5" x14ac:dyDescent="0.2">
      <c r="A18" s="45">
        <v>17533</v>
      </c>
      <c r="B18" s="20">
        <v>19.418118485859218</v>
      </c>
      <c r="C18" s="20">
        <v>19.418118485859218</v>
      </c>
      <c r="D18" s="20">
        <v>19.418118485859218</v>
      </c>
      <c r="E18" s="20"/>
    </row>
    <row r="19" spans="1:5" x14ac:dyDescent="0.2">
      <c r="A19" s="45">
        <v>17899</v>
      </c>
      <c r="B19" s="20">
        <v>19.519275230842467</v>
      </c>
      <c r="C19" s="20">
        <v>19.519275230842467</v>
      </c>
      <c r="D19" s="20">
        <v>19.519275230842467</v>
      </c>
      <c r="E19" s="20"/>
    </row>
    <row r="20" spans="1:5" x14ac:dyDescent="0.2">
      <c r="A20" s="45">
        <v>18264</v>
      </c>
      <c r="B20" s="20">
        <v>19.634602727812151</v>
      </c>
      <c r="C20" s="20">
        <v>19.634602727812151</v>
      </c>
      <c r="D20" s="20">
        <v>19.634602727812151</v>
      </c>
      <c r="E20" s="20"/>
    </row>
    <row r="21" spans="1:5" x14ac:dyDescent="0.2">
      <c r="A21" s="45">
        <v>18629</v>
      </c>
      <c r="B21" s="20">
        <v>19.742888330945128</v>
      </c>
      <c r="C21" s="20">
        <v>19.742888330945128</v>
      </c>
      <c r="D21" s="20">
        <v>19.742888330945128</v>
      </c>
      <c r="E21" s="20"/>
    </row>
    <row r="22" spans="1:5" x14ac:dyDescent="0.2">
      <c r="A22" s="45">
        <v>18994</v>
      </c>
      <c r="B22" s="20">
        <v>19.843755647091861</v>
      </c>
      <c r="C22" s="20">
        <v>19.843755647091861</v>
      </c>
      <c r="D22" s="20">
        <v>19.843755647091861</v>
      </c>
      <c r="E22" s="20"/>
    </row>
    <row r="23" spans="1:5" x14ac:dyDescent="0.2">
      <c r="A23" s="45">
        <v>19360</v>
      </c>
      <c r="B23" s="20">
        <v>19.977200044506276</v>
      </c>
      <c r="C23" s="20">
        <v>19.977200044506276</v>
      </c>
      <c r="D23" s="20">
        <v>19.977200044506276</v>
      </c>
      <c r="E23" s="20"/>
    </row>
    <row r="24" spans="1:5" x14ac:dyDescent="0.2">
      <c r="A24" s="45">
        <v>19725</v>
      </c>
      <c r="B24" s="20">
        <v>19.112914303768626</v>
      </c>
      <c r="C24" s="20">
        <v>19.112914303768626</v>
      </c>
      <c r="D24" s="20">
        <v>19.112914303768626</v>
      </c>
      <c r="E24" s="20"/>
    </row>
    <row r="25" spans="1:5" x14ac:dyDescent="0.2">
      <c r="A25" s="45">
        <v>20090</v>
      </c>
      <c r="B25" s="20">
        <v>18.241096355504318</v>
      </c>
      <c r="C25" s="20">
        <v>18.241096355504318</v>
      </c>
      <c r="D25" s="20">
        <v>18.241096355504318</v>
      </c>
      <c r="E25" s="20"/>
    </row>
    <row r="26" spans="1:5" x14ac:dyDescent="0.2">
      <c r="A26" s="45">
        <v>20455</v>
      </c>
      <c r="B26" s="20">
        <v>18.392884620165368</v>
      </c>
      <c r="C26" s="20">
        <v>18.392884620165368</v>
      </c>
      <c r="D26" s="20">
        <v>18.392884620165368</v>
      </c>
      <c r="E26" s="20"/>
    </row>
    <row r="27" spans="1:5" x14ac:dyDescent="0.2">
      <c r="A27" s="45">
        <v>20821</v>
      </c>
      <c r="B27" s="20">
        <v>18.542702235762434</v>
      </c>
      <c r="C27" s="20">
        <v>18.542702235762434</v>
      </c>
      <c r="D27" s="20">
        <v>18.542702235762434</v>
      </c>
      <c r="E27" s="20"/>
    </row>
    <row r="28" spans="1:5" x14ac:dyDescent="0.2">
      <c r="A28" s="45">
        <v>21186</v>
      </c>
      <c r="B28" s="20">
        <v>18.683569459318569</v>
      </c>
      <c r="C28" s="20">
        <v>18.683569459318569</v>
      </c>
      <c r="D28" s="20">
        <v>18.683569459318569</v>
      </c>
      <c r="E28" s="20"/>
    </row>
    <row r="29" spans="1:5" x14ac:dyDescent="0.2">
      <c r="A29" s="45">
        <v>21551</v>
      </c>
      <c r="B29" s="20">
        <v>18.828754228302913</v>
      </c>
      <c r="C29" s="20">
        <v>18.828754228302913</v>
      </c>
      <c r="D29" s="20">
        <v>18.828754228302913</v>
      </c>
      <c r="E29" s="20"/>
    </row>
    <row r="30" spans="1:5" x14ac:dyDescent="0.2">
      <c r="A30" s="45">
        <v>21916</v>
      </c>
      <c r="B30" s="20">
        <v>18.969660264936948</v>
      </c>
      <c r="C30" s="20">
        <v>18.969660264936948</v>
      </c>
      <c r="D30" s="20">
        <v>18.969660264936948</v>
      </c>
      <c r="E30" s="20"/>
    </row>
    <row r="31" spans="1:5" x14ac:dyDescent="0.2">
      <c r="A31" s="45">
        <v>22282</v>
      </c>
      <c r="B31" s="20">
        <v>19.108759773808487</v>
      </c>
      <c r="C31" s="20">
        <v>19.108759773808487</v>
      </c>
      <c r="D31" s="20">
        <v>19.108759773808487</v>
      </c>
      <c r="E31" s="20"/>
    </row>
    <row r="32" spans="1:5" x14ac:dyDescent="0.2">
      <c r="A32" s="45">
        <v>22647</v>
      </c>
      <c r="B32" s="20">
        <v>19.246107553769292</v>
      </c>
      <c r="C32" s="20">
        <v>19.246107553769292</v>
      </c>
      <c r="D32" s="20">
        <v>19.246107553769292</v>
      </c>
      <c r="E32" s="20"/>
    </row>
    <row r="33" spans="1:5" x14ac:dyDescent="0.2">
      <c r="A33" s="45">
        <v>23012</v>
      </c>
      <c r="B33" s="20">
        <v>18.381753869052446</v>
      </c>
      <c r="C33" s="20">
        <v>18.381753869052446</v>
      </c>
      <c r="D33" s="20">
        <v>18.381753869052446</v>
      </c>
      <c r="E33" s="20"/>
    </row>
    <row r="34" spans="1:5" x14ac:dyDescent="0.2">
      <c r="A34" s="45">
        <v>23377</v>
      </c>
      <c r="B34" s="20">
        <v>18.515744931311374</v>
      </c>
      <c r="C34" s="20">
        <v>18.515744931311374</v>
      </c>
      <c r="D34" s="20">
        <v>18.515744931311374</v>
      </c>
      <c r="E34" s="20"/>
    </row>
    <row r="35" spans="1:5" x14ac:dyDescent="0.2">
      <c r="A35" s="45">
        <v>23743</v>
      </c>
      <c r="B35" s="20">
        <v>18.648123327969188</v>
      </c>
      <c r="C35" s="20">
        <v>18.648123327969188</v>
      </c>
      <c r="D35" s="20">
        <v>18.648123327969188</v>
      </c>
      <c r="E35" s="20"/>
    </row>
    <row r="36" spans="1:5" x14ac:dyDescent="0.2">
      <c r="A36" s="45">
        <v>24108</v>
      </c>
      <c r="B36" s="20">
        <v>18.778928403258298</v>
      </c>
      <c r="C36" s="20">
        <v>18.778928403258298</v>
      </c>
      <c r="D36" s="20">
        <v>18.778928403258298</v>
      </c>
      <c r="E36" s="20"/>
    </row>
    <row r="37" spans="1:5" x14ac:dyDescent="0.2">
      <c r="A37" s="45">
        <v>24473</v>
      </c>
      <c r="B37" s="20">
        <v>17.908196597506745</v>
      </c>
      <c r="C37" s="20">
        <v>18.408196597506745</v>
      </c>
      <c r="D37" s="20">
        <v>17.908196597506745</v>
      </c>
      <c r="E37" s="20"/>
    </row>
    <row r="38" spans="1:5" x14ac:dyDescent="0.2">
      <c r="A38" s="45">
        <v>24838</v>
      </c>
      <c r="B38" s="20">
        <v>18.03596174951965</v>
      </c>
      <c r="C38" s="20">
        <v>18.53596174951965</v>
      </c>
      <c r="D38" s="20">
        <v>18.03596174951965</v>
      </c>
      <c r="E38" s="20"/>
    </row>
    <row r="39" spans="1:5" x14ac:dyDescent="0.2">
      <c r="A39" s="45">
        <v>25204</v>
      </c>
      <c r="B39" s="20">
        <v>18.162255366293628</v>
      </c>
      <c r="C39" s="20">
        <v>18.662255366293628</v>
      </c>
      <c r="D39" s="20">
        <v>18.162255366293628</v>
      </c>
      <c r="E39" s="20"/>
    </row>
    <row r="40" spans="1:5" x14ac:dyDescent="0.2">
      <c r="A40" s="45">
        <v>25569</v>
      </c>
      <c r="B40" s="20">
        <v>18.287106863774966</v>
      </c>
      <c r="C40" s="20">
        <v>18.787106863774966</v>
      </c>
      <c r="D40" s="20">
        <v>18.287106863774966</v>
      </c>
      <c r="E40" s="20"/>
    </row>
    <row r="41" spans="1:5" x14ac:dyDescent="0.2">
      <c r="A41" s="45">
        <v>25934</v>
      </c>
      <c r="B41" s="20">
        <v>17.410543781916019</v>
      </c>
      <c r="C41" s="20">
        <v>18.410543781916019</v>
      </c>
      <c r="D41" s="20">
        <v>17.410543781916019</v>
      </c>
      <c r="E41" s="20"/>
    </row>
    <row r="42" spans="1:5" x14ac:dyDescent="0.2">
      <c r="A42" s="45">
        <v>26299</v>
      </c>
      <c r="B42" s="20">
        <v>17.532591976889904</v>
      </c>
      <c r="C42" s="20">
        <v>18.532591976889904</v>
      </c>
      <c r="D42" s="20">
        <v>17.532591976889904</v>
      </c>
      <c r="E42" s="20"/>
    </row>
    <row r="43" spans="1:5" x14ac:dyDescent="0.2">
      <c r="A43" s="45">
        <v>26665</v>
      </c>
      <c r="B43" s="20">
        <v>17.653275792979713</v>
      </c>
      <c r="C43" s="20">
        <v>18.653275792979713</v>
      </c>
      <c r="D43" s="20">
        <v>17.653275792979713</v>
      </c>
      <c r="E43" s="20"/>
    </row>
    <row r="44" spans="1:5" x14ac:dyDescent="0.2">
      <c r="A44" s="45">
        <v>27030</v>
      </c>
      <c r="B44" s="20">
        <v>17.772618216360989</v>
      </c>
      <c r="C44" s="20">
        <v>18.772618216360989</v>
      </c>
      <c r="D44" s="20">
        <v>17.772618216360989</v>
      </c>
      <c r="E44" s="20"/>
    </row>
    <row r="45" spans="1:5" x14ac:dyDescent="0.2">
      <c r="A45" s="45">
        <v>27395</v>
      </c>
      <c r="B45" s="20">
        <v>16.890641012735969</v>
      </c>
      <c r="C45" s="20">
        <v>18.890641012735969</v>
      </c>
      <c r="D45" s="20">
        <v>17.390641012735969</v>
      </c>
      <c r="E45" s="20"/>
    </row>
    <row r="46" spans="1:5" x14ac:dyDescent="0.2">
      <c r="A46" s="45">
        <v>27760</v>
      </c>
      <c r="B46" s="20">
        <v>17.007364850551447</v>
      </c>
      <c r="C46" s="20">
        <v>18.507364850551447</v>
      </c>
      <c r="D46" s="20">
        <v>17.507364850551447</v>
      </c>
      <c r="E46" s="20"/>
    </row>
    <row r="47" spans="1:5" x14ac:dyDescent="0.2">
      <c r="A47" s="45">
        <v>28126</v>
      </c>
      <c r="B47" s="20">
        <v>17.122809411334281</v>
      </c>
      <c r="C47" s="20">
        <v>18.622809411334281</v>
      </c>
      <c r="D47" s="20">
        <v>17.622809411334281</v>
      </c>
      <c r="E47" s="20"/>
    </row>
    <row r="48" spans="1:5" x14ac:dyDescent="0.2">
      <c r="A48" s="45">
        <v>28491</v>
      </c>
      <c r="B48" s="20">
        <v>17.236993488504559</v>
      </c>
      <c r="C48" s="20">
        <v>18.736993488504559</v>
      </c>
      <c r="D48" s="20">
        <v>17.736993488504559</v>
      </c>
      <c r="E48" s="20"/>
    </row>
    <row r="49" spans="1:5" x14ac:dyDescent="0.2">
      <c r="A49" s="45">
        <v>28856</v>
      </c>
      <c r="B49" s="20">
        <v>16.349935075874811</v>
      </c>
      <c r="C49" s="20">
        <v>18.849935075874811</v>
      </c>
      <c r="D49" s="20">
        <v>17.349935075874811</v>
      </c>
      <c r="E49" s="20"/>
    </row>
    <row r="50" spans="1:5" x14ac:dyDescent="0.2">
      <c r="A50" s="45">
        <v>29221</v>
      </c>
      <c r="B50" s="20">
        <v>16.461651446909627</v>
      </c>
      <c r="C50" s="20">
        <v>18.461651446909627</v>
      </c>
      <c r="D50" s="20">
        <v>17.461651446909627</v>
      </c>
      <c r="E50" s="20"/>
    </row>
    <row r="51" spans="1:5" x14ac:dyDescent="0.2">
      <c r="A51" s="45">
        <v>29587</v>
      </c>
      <c r="B51" s="20">
        <v>16.572159225702663</v>
      </c>
      <c r="C51" s="20">
        <v>18.572159225702663</v>
      </c>
      <c r="D51" s="20">
        <v>17.572159225702663</v>
      </c>
      <c r="E51" s="20"/>
    </row>
    <row r="52" spans="1:5" x14ac:dyDescent="0.2">
      <c r="A52" s="45">
        <v>29952</v>
      </c>
      <c r="B52" s="20">
        <v>16.681474450523964</v>
      </c>
      <c r="C52" s="20">
        <v>18.681474450523964</v>
      </c>
      <c r="D52" s="20">
        <v>17.681474450523964</v>
      </c>
      <c r="E52" s="20"/>
    </row>
    <row r="53" spans="1:5" x14ac:dyDescent="0.2">
      <c r="A53" s="45">
        <v>30317</v>
      </c>
      <c r="B53" s="20">
        <v>16.28961263069975</v>
      </c>
      <c r="C53" s="20">
        <v>18.78961263069975</v>
      </c>
      <c r="D53" s="20">
        <v>17.78961263069975</v>
      </c>
      <c r="E53" s="20"/>
    </row>
    <row r="54" spans="1:5" x14ac:dyDescent="0.2">
      <c r="A54" s="45">
        <v>30682</v>
      </c>
      <c r="B54" s="20">
        <v>16.39658879750511</v>
      </c>
      <c r="C54" s="20">
        <v>18.89658879750511</v>
      </c>
      <c r="D54" s="20">
        <v>17.39658879750511</v>
      </c>
      <c r="E54" s="20"/>
    </row>
    <row r="55" spans="1:5" x14ac:dyDescent="0.2">
      <c r="A55" s="45">
        <v>31048</v>
      </c>
      <c r="B55" s="20">
        <v>16.502417549678938</v>
      </c>
      <c r="C55" s="20">
        <v>18.502417549678938</v>
      </c>
      <c r="D55" s="20">
        <v>17.502417549678938</v>
      </c>
    </row>
    <row r="56" spans="1:5" x14ac:dyDescent="0.2">
      <c r="A56" s="45">
        <v>31413</v>
      </c>
      <c r="B56" s="20">
        <v>16.607113094106602</v>
      </c>
      <c r="C56" s="20">
        <v>18.607113094106602</v>
      </c>
      <c r="D56" s="20">
        <v>17.607113094106602</v>
      </c>
    </row>
    <row r="57" spans="1:5" x14ac:dyDescent="0.2">
      <c r="A57" s="45">
        <v>31778</v>
      </c>
      <c r="B57" s="20">
        <v>16.210689282159713</v>
      </c>
      <c r="C57" s="20">
        <v>18.710689282159713</v>
      </c>
      <c r="D57" s="20">
        <v>17.710689282159713</v>
      </c>
    </row>
    <row r="58" spans="1:5" x14ac:dyDescent="0.2">
      <c r="A58" s="45">
        <v>32143</v>
      </c>
      <c r="B58" s="20">
        <v>16.313159642131964</v>
      </c>
      <c r="C58" s="20">
        <v>18.813159642131964</v>
      </c>
      <c r="D58" s="20">
        <v>17.313159642131964</v>
      </c>
    </row>
    <row r="59" spans="1:5" x14ac:dyDescent="0.2">
      <c r="A59" s="45">
        <v>32509</v>
      </c>
      <c r="B59" s="20">
        <v>16.414537408165131</v>
      </c>
      <c r="C59" s="20">
        <v>18.414537408165131</v>
      </c>
      <c r="D59" s="20">
        <v>17.414537408165131</v>
      </c>
    </row>
    <row r="60" spans="1:5" x14ac:dyDescent="0.2">
      <c r="A60" s="45">
        <v>32874</v>
      </c>
      <c r="B60" s="20">
        <v>16.514835546020031</v>
      </c>
      <c r="C60" s="20">
        <v>18.514835546020031</v>
      </c>
      <c r="D60" s="20">
        <v>17.514835546020031</v>
      </c>
    </row>
    <row r="61" spans="1:5" x14ac:dyDescent="0.2">
      <c r="A61" s="45">
        <v>33239</v>
      </c>
      <c r="B61" s="20">
        <v>16.614066776011036</v>
      </c>
      <c r="C61" s="20">
        <v>18.614066776011036</v>
      </c>
      <c r="D61" s="20">
        <v>17.614066776011036</v>
      </c>
    </row>
    <row r="62" spans="1:5" x14ac:dyDescent="0.2">
      <c r="A62" s="45">
        <v>33604</v>
      </c>
      <c r="B62" s="20">
        <v>16.212243593391392</v>
      </c>
      <c r="C62" s="20">
        <v>18.712243593391392</v>
      </c>
      <c r="D62" s="20">
        <v>17.712243593391392</v>
      </c>
    </row>
    <row r="63" spans="1:5" x14ac:dyDescent="0.2">
      <c r="A63" s="45">
        <v>33970</v>
      </c>
      <c r="B63" s="20">
        <v>16.309378286447483</v>
      </c>
      <c r="C63" s="20">
        <v>18.809378286447483</v>
      </c>
      <c r="D63" s="20">
        <v>17.809378286447483</v>
      </c>
    </row>
    <row r="64" spans="1:5" x14ac:dyDescent="0.2">
      <c r="A64" s="45">
        <v>34335</v>
      </c>
      <c r="B64" s="20">
        <v>16.405482952535323</v>
      </c>
      <c r="C64" s="20">
        <v>18.905482952535323</v>
      </c>
      <c r="D64" s="20">
        <v>17.905482952535323</v>
      </c>
    </row>
    <row r="65" spans="1:4" x14ac:dyDescent="0.2">
      <c r="A65" s="45">
        <v>34700</v>
      </c>
      <c r="B65" s="20">
        <v>16.50056951226945</v>
      </c>
      <c r="C65" s="20">
        <v>19.00056951226945</v>
      </c>
      <c r="D65" s="20">
        <v>18.00056951226945</v>
      </c>
    </row>
    <row r="66" spans="1:4" x14ac:dyDescent="0.2">
      <c r="A66" s="45">
        <v>35065</v>
      </c>
      <c r="B66" s="20">
        <v>16.094649722053205</v>
      </c>
      <c r="C66" s="20">
        <v>19.094649722053205</v>
      </c>
      <c r="D66" s="20">
        <v>18.094649722053205</v>
      </c>
    </row>
    <row r="67" spans="1:4" x14ac:dyDescent="0.2">
      <c r="A67" s="45">
        <v>35431</v>
      </c>
      <c r="B67" s="20">
        <v>16.187735185121767</v>
      </c>
      <c r="C67" s="20">
        <v>19.187735185121767</v>
      </c>
      <c r="D67" s="20">
        <v>18.187735185121767</v>
      </c>
    </row>
    <row r="68" spans="1:4" x14ac:dyDescent="0.2">
      <c r="A68" s="45">
        <v>35796</v>
      </c>
      <c r="B68" s="20">
        <v>16.279837361252213</v>
      </c>
      <c r="C68" s="20">
        <v>19.279837361252213</v>
      </c>
      <c r="D68" s="20">
        <v>17.779837361252213</v>
      </c>
    </row>
    <row r="69" spans="1:4" x14ac:dyDescent="0.2">
      <c r="A69" s="45">
        <v>36161</v>
      </c>
      <c r="B69" s="20">
        <v>16.370967575279735</v>
      </c>
      <c r="C69" s="20">
        <v>18.870967575279735</v>
      </c>
      <c r="D69" s="20">
        <v>17.870967575279735</v>
      </c>
    </row>
    <row r="70" spans="1:4" x14ac:dyDescent="0.2">
      <c r="A70" s="45">
        <v>36526</v>
      </c>
      <c r="B70" s="20">
        <v>16.461137024545849</v>
      </c>
      <c r="C70" s="20">
        <v>18.961137024545849</v>
      </c>
      <c r="D70" s="20">
        <v>17.961137024545849</v>
      </c>
    </row>
    <row r="71" spans="1:4" x14ac:dyDescent="0.2">
      <c r="A71" s="45">
        <v>36892</v>
      </c>
      <c r="B71" s="20">
        <v>16.050356785392339</v>
      </c>
      <c r="C71" s="20">
        <v>19.050356785392339</v>
      </c>
      <c r="D71" s="20">
        <v>18.050356785392339</v>
      </c>
    </row>
    <row r="72" spans="1:4" x14ac:dyDescent="0.2">
      <c r="A72" s="45">
        <v>37257</v>
      </c>
      <c r="B72" s="20">
        <v>16.13863781880309</v>
      </c>
      <c r="C72" s="20">
        <v>19.13863781880309</v>
      </c>
      <c r="D72" s="20">
        <v>17.63863781880309</v>
      </c>
    </row>
    <row r="73" spans="1:4" x14ac:dyDescent="0.2">
      <c r="A73" s="45">
        <v>37622</v>
      </c>
      <c r="B73" s="20">
        <v>16.225990975286891</v>
      </c>
      <c r="C73" s="20">
        <v>18.725990975286891</v>
      </c>
      <c r="D73" s="20">
        <v>17.725990975286891</v>
      </c>
    </row>
    <row r="74" spans="1:4" x14ac:dyDescent="0.2">
      <c r="A74" s="45">
        <v>37987</v>
      </c>
      <c r="B74" s="20">
        <v>16.312426999084487</v>
      </c>
      <c r="C74" s="20">
        <v>18.812426999084487</v>
      </c>
      <c r="D74" s="20">
        <v>17.812426999084487</v>
      </c>
    </row>
    <row r="75" spans="1:4" x14ac:dyDescent="0.2">
      <c r="A75" s="45">
        <v>38353</v>
      </c>
      <c r="B75" s="20">
        <v>15.897956531775314</v>
      </c>
      <c r="C75" s="20">
        <v>18.897956531775314</v>
      </c>
      <c r="D75" s="20">
        <v>17.897956531775314</v>
      </c>
    </row>
    <row r="76" spans="1:4" x14ac:dyDescent="0.2">
      <c r="A76" s="45">
        <v>38718</v>
      </c>
      <c r="B76" s="20">
        <v>15.982590115352295</v>
      </c>
      <c r="C76" s="20">
        <v>18.982590115352295</v>
      </c>
      <c r="D76" s="20">
        <v>17.982590115352295</v>
      </c>
    </row>
    <row r="77" spans="1:4" x14ac:dyDescent="0.2">
      <c r="A77" s="45">
        <v>39083</v>
      </c>
      <c r="B77" s="20">
        <v>16.066338194825747</v>
      </c>
      <c r="C77" s="20">
        <v>19.066338194825747</v>
      </c>
      <c r="D77" s="20">
        <v>17.566338194825747</v>
      </c>
    </row>
    <row r="78" spans="1:4" x14ac:dyDescent="0.2">
      <c r="A78" s="45">
        <v>39448</v>
      </c>
      <c r="B78" s="20">
        <v>16.149211120412041</v>
      </c>
      <c r="C78" s="20">
        <v>19.149211120412041</v>
      </c>
      <c r="D78" s="20">
        <v>17.649211120412041</v>
      </c>
    </row>
    <row r="79" spans="1:4" x14ac:dyDescent="0.2">
      <c r="A79" s="45">
        <v>39814</v>
      </c>
      <c r="B79" s="20">
        <v>16.231219149356818</v>
      </c>
      <c r="C79" s="20">
        <v>19.231219149356818</v>
      </c>
      <c r="D79" s="20">
        <v>17.731219149356818</v>
      </c>
    </row>
    <row r="80" spans="1:4" x14ac:dyDescent="0.2">
      <c r="A80" s="45">
        <v>40179</v>
      </c>
      <c r="B80" s="20">
        <v>15.81237244743788</v>
      </c>
      <c r="C80" s="20">
        <v>19.31237244743788</v>
      </c>
      <c r="D80" s="20">
        <v>17.81237244743788</v>
      </c>
    </row>
    <row r="81" spans="1:4" x14ac:dyDescent="0.2">
      <c r="A81" s="45">
        <v>40544</v>
      </c>
      <c r="B81" s="20">
        <v>15.892681090187921</v>
      </c>
      <c r="C81" s="20">
        <v>19.392681090187921</v>
      </c>
      <c r="D81" s="20">
        <v>17.892681090187921</v>
      </c>
    </row>
    <row r="82" spans="1:4" x14ac:dyDescent="0.2">
      <c r="A82" s="45">
        <v>40909</v>
      </c>
      <c r="B82" s="20">
        <v>15.972155063873537</v>
      </c>
      <c r="C82" s="20">
        <v>19.472155063873537</v>
      </c>
      <c r="D82" s="20">
        <v>17.972155063873537</v>
      </c>
    </row>
    <row r="83" spans="1:4" x14ac:dyDescent="0.2">
      <c r="A83" s="45">
        <v>41275</v>
      </c>
      <c r="B83" s="20">
        <v>16.05080426626364</v>
      </c>
      <c r="C83" s="20">
        <v>19.05080426626364</v>
      </c>
      <c r="D83" s="20">
        <v>18.05080426626364</v>
      </c>
    </row>
    <row r="84" spans="1:4" x14ac:dyDescent="0.2">
      <c r="A84" s="45">
        <v>41640</v>
      </c>
      <c r="B84" s="20">
        <v>15.628638507215953</v>
      </c>
      <c r="C84" s="20">
        <v>19.128638507215953</v>
      </c>
      <c r="D84" s="20">
        <v>18.128638507215953</v>
      </c>
    </row>
    <row r="85" spans="1:4" x14ac:dyDescent="0.2">
      <c r="A85" s="45">
        <v>42005</v>
      </c>
      <c r="B85" s="20">
        <v>15.705667509108522</v>
      </c>
      <c r="C85" s="20">
        <v>19.205667509108522</v>
      </c>
      <c r="D85" s="20">
        <v>18.205667509108522</v>
      </c>
    </row>
    <row r="86" spans="1:4" x14ac:dyDescent="0.2">
      <c r="A86" s="45">
        <v>42370</v>
      </c>
      <c r="B86" s="20">
        <v>15.781900907139232</v>
      </c>
      <c r="C86" s="20">
        <v>19.281900907139232</v>
      </c>
      <c r="D86" s="20">
        <v>17.781900907139232</v>
      </c>
    </row>
    <row r="87" spans="1:4" x14ac:dyDescent="0.2">
      <c r="A87" s="45">
        <v>42736</v>
      </c>
      <c r="B87" s="20">
        <v>15.857348249514857</v>
      </c>
      <c r="C87" s="20">
        <v>18.857348249514857</v>
      </c>
      <c r="D87" s="20">
        <v>17.857348249514857</v>
      </c>
    </row>
    <row r="88" spans="1:4" x14ac:dyDescent="0.2">
      <c r="A88" s="45">
        <v>43101</v>
      </c>
      <c r="B88" s="20">
        <v>15.932018997548219</v>
      </c>
      <c r="C88" s="20">
        <v>18.932018997548219</v>
      </c>
      <c r="D88" s="20">
        <v>17.932018997548219</v>
      </c>
    </row>
    <row r="89" spans="1:4" x14ac:dyDescent="0.2">
      <c r="A89" s="45">
        <v>43466</v>
      </c>
      <c r="B89" s="20">
        <v>15.505922525680191</v>
      </c>
      <c r="C89" s="20">
        <v>19.005922525680191</v>
      </c>
      <c r="D89" s="20">
        <v>18.005922525680191</v>
      </c>
    </row>
    <row r="90" spans="1:4" x14ac:dyDescent="0.2">
      <c r="A90" s="45">
        <v>43831</v>
      </c>
      <c r="B90" s="20">
        <v>15.579068121441672</v>
      </c>
      <c r="C90" s="20">
        <v>19.079068121441672</v>
      </c>
      <c r="D90" s="20">
        <v>18.079068121441672</v>
      </c>
    </row>
    <row r="91" spans="1:4" x14ac:dyDescent="0.2">
      <c r="A91" s="45">
        <v>44197</v>
      </c>
      <c r="B91" s="20">
        <v>15.651464985368364</v>
      </c>
      <c r="C91" s="20">
        <v>19.151464985368364</v>
      </c>
      <c r="D91" s="20">
        <v>18.151464985368364</v>
      </c>
    </row>
    <row r="92" spans="1:4" x14ac:dyDescent="0.2">
      <c r="A92" s="45">
        <v>44562</v>
      </c>
      <c r="B92" s="20">
        <v>15.723122230880477</v>
      </c>
      <c r="C92" s="20">
        <v>19.223122230880477</v>
      </c>
      <c r="D92" s="20">
        <v>18.223122230880477</v>
      </c>
    </row>
    <row r="93" spans="1:4" x14ac:dyDescent="0.2">
      <c r="A93" s="45">
        <v>44927</v>
      </c>
      <c r="B93" s="20">
        <v>15.294048884137446</v>
      </c>
      <c r="C93" s="20">
        <v>19.294048884137446</v>
      </c>
      <c r="D93" s="20">
        <v>18.294048884137446</v>
      </c>
    </row>
    <row r="94" spans="1:4" x14ac:dyDescent="0.2">
      <c r="A94" s="45">
        <v>45292</v>
      </c>
      <c r="B94" s="20">
        <v>15.36425388387687</v>
      </c>
      <c r="C94" s="20">
        <v>19.36425388387687</v>
      </c>
      <c r="D94" s="20">
        <v>18.36425388387687</v>
      </c>
    </row>
    <row r="95" spans="1:4" x14ac:dyDescent="0.2">
      <c r="A95" s="45">
        <v>45658</v>
      </c>
      <c r="B95" s="20">
        <v>15.433746081245374</v>
      </c>
      <c r="C95" s="20">
        <v>19.433746081245374</v>
      </c>
      <c r="D95" s="20">
        <v>18.433746081245374</v>
      </c>
    </row>
    <row r="96" spans="1:4" x14ac:dyDescent="0.2">
      <c r="A96" s="45">
        <v>46023</v>
      </c>
      <c r="B96" s="20">
        <v>15.502534239628901</v>
      </c>
      <c r="C96" s="20">
        <v>19.502534239628901</v>
      </c>
      <c r="D96" s="20">
        <v>18.002534239628901</v>
      </c>
    </row>
    <row r="97" spans="1:4" x14ac:dyDescent="0.2">
      <c r="A97" s="45">
        <v>46388</v>
      </c>
      <c r="B97" s="20">
        <v>15.570627034487714</v>
      </c>
      <c r="C97" s="20">
        <v>19.070627034487714</v>
      </c>
      <c r="D97" s="20">
        <v>18.070627034487714</v>
      </c>
    </row>
    <row r="98" spans="1:4" x14ac:dyDescent="0.2">
      <c r="A98" s="45">
        <v>46753</v>
      </c>
      <c r="B98" s="20">
        <v>15.138033053202136</v>
      </c>
      <c r="C98" s="20">
        <v>19.138033053202136</v>
      </c>
      <c r="D98" s="20">
        <v>18.138033053202136</v>
      </c>
    </row>
    <row r="99" spans="1:4" x14ac:dyDescent="0.2">
      <c r="A99" s="45">
        <v>47119</v>
      </c>
      <c r="B99" s="20">
        <v>15.204760794932866</v>
      </c>
      <c r="C99" s="20">
        <v>19.204760794932866</v>
      </c>
      <c r="D99" s="20">
        <v>18.204760794932866</v>
      </c>
    </row>
    <row r="100" spans="1:4" x14ac:dyDescent="0.2">
      <c r="A100" s="45">
        <v>47484</v>
      </c>
      <c r="B100" s="20">
        <v>15.270818670500006</v>
      </c>
      <c r="C100" s="20">
        <v>19.270818670500006</v>
      </c>
      <c r="D100" s="20">
        <v>17.770818670500006</v>
      </c>
    </row>
    <row r="101" spans="1:4" x14ac:dyDescent="0.2">
      <c r="A101" s="45">
        <v>47849</v>
      </c>
      <c r="B101" s="20">
        <v>15.33621500228395</v>
      </c>
      <c r="C101" s="20">
        <v>19.33621500228395</v>
      </c>
      <c r="D101" s="20">
        <v>17.83621500228395</v>
      </c>
    </row>
    <row r="102" spans="1:4" x14ac:dyDescent="0.2">
      <c r="A102" s="45">
        <v>48214</v>
      </c>
      <c r="B102" s="20">
        <v>15.400958024150782</v>
      </c>
      <c r="C102" s="20">
        <v>19.400958024150782</v>
      </c>
      <c r="D102" s="20">
        <v>17.900958024150782</v>
      </c>
    </row>
    <row r="103" spans="1:4" x14ac:dyDescent="0.2">
      <c r="A103" s="45">
        <v>48580</v>
      </c>
      <c r="B103" s="20">
        <v>15.465055881404254</v>
      </c>
      <c r="C103" s="20">
        <v>19.465055881404254</v>
      </c>
      <c r="D103" s="20">
        <v>17.965055881404254</v>
      </c>
    </row>
    <row r="104" spans="1:4" x14ac:dyDescent="0.2">
      <c r="A104" s="45">
        <v>48945</v>
      </c>
      <c r="B104" s="20">
        <v>15.528516630766603</v>
      </c>
      <c r="C104" s="20">
        <v>19.528516630766603</v>
      </c>
      <c r="D104" s="20">
        <v>18.028516630766603</v>
      </c>
    </row>
    <row r="105" spans="1:4" x14ac:dyDescent="0.2">
      <c r="A105" s="45">
        <v>49310</v>
      </c>
      <c r="B105" s="20">
        <v>15.591348240388896</v>
      </c>
      <c r="C105" s="20">
        <v>19.591348240388896</v>
      </c>
      <c r="D105" s="20">
        <v>18.091348240388896</v>
      </c>
    </row>
    <row r="106" spans="1:4" x14ac:dyDescent="0.2">
      <c r="B106" s="20"/>
      <c r="C106" s="20"/>
      <c r="D106" s="20"/>
    </row>
    <row r="107" spans="1:4" x14ac:dyDescent="0.2">
      <c r="B107" s="20"/>
      <c r="C107" s="20"/>
      <c r="D107" s="20"/>
    </row>
    <row r="108" spans="1:4" x14ac:dyDescent="0.2">
      <c r="B108" s="20"/>
      <c r="C108" s="20"/>
      <c r="D108" s="20"/>
    </row>
    <row r="109" spans="1:4" x14ac:dyDescent="0.2">
      <c r="B109" s="20"/>
      <c r="C109" s="20"/>
      <c r="D109" s="20"/>
    </row>
    <row r="110" spans="1:4" x14ac:dyDescent="0.2">
      <c r="B110" s="20"/>
      <c r="C110" s="20"/>
      <c r="D110" s="20"/>
    </row>
    <row r="111" spans="1:4" x14ac:dyDescent="0.2">
      <c r="B111" s="20"/>
      <c r="C111" s="20"/>
      <c r="D111" s="20"/>
    </row>
    <row r="112" spans="1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5.28515625" style="16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172</v>
      </c>
      <c r="B1" s="14" t="s">
        <v>54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164</v>
      </c>
      <c r="C4" s="17" t="s">
        <v>165</v>
      </c>
      <c r="D4" s="17" t="s">
        <v>64</v>
      </c>
    </row>
    <row r="5" spans="1:4" x14ac:dyDescent="0.2">
      <c r="A5" s="45">
        <v>42005</v>
      </c>
      <c r="B5" s="19"/>
      <c r="C5" s="20">
        <v>-0.5917924094174577</v>
      </c>
      <c r="D5" s="20">
        <v>0</v>
      </c>
    </row>
    <row r="6" spans="1:4" x14ac:dyDescent="0.2">
      <c r="A6" s="45">
        <v>42370</v>
      </c>
      <c r="B6" s="20">
        <v>0.40714112799390872</v>
      </c>
      <c r="C6" s="20">
        <v>0.40715279888514339</v>
      </c>
      <c r="D6" s="20">
        <v>0</v>
      </c>
    </row>
    <row r="7" spans="1:4" x14ac:dyDescent="0.2">
      <c r="A7" s="45">
        <v>42736</v>
      </c>
      <c r="B7" s="20">
        <v>1.7097050902346873</v>
      </c>
      <c r="C7" s="20">
        <v>1.7096178301195437</v>
      </c>
      <c r="D7" s="20">
        <v>0</v>
      </c>
    </row>
    <row r="8" spans="1:4" x14ac:dyDescent="0.2">
      <c r="A8" s="45">
        <v>43101</v>
      </c>
      <c r="B8" s="20">
        <v>0.36574342128112641</v>
      </c>
      <c r="C8" s="20">
        <v>0.36576884477598381</v>
      </c>
      <c r="D8" s="20">
        <v>0</v>
      </c>
    </row>
    <row r="9" spans="1:4" x14ac:dyDescent="0.2">
      <c r="A9" s="45">
        <v>43466</v>
      </c>
      <c r="B9" s="20">
        <v>3.5039556570986057</v>
      </c>
      <c r="C9" s="20">
        <v>3.5039844321125697</v>
      </c>
      <c r="D9" s="20">
        <v>0</v>
      </c>
    </row>
    <row r="10" spans="1:4" x14ac:dyDescent="0.2">
      <c r="A10" s="45">
        <v>43831</v>
      </c>
      <c r="B10" s="20">
        <v>-4.522146317881619</v>
      </c>
      <c r="C10" s="20">
        <v>-4.2332084695179244</v>
      </c>
      <c r="D10" s="20">
        <v>0</v>
      </c>
    </row>
    <row r="11" spans="1:4" x14ac:dyDescent="0.2">
      <c r="A11" s="45">
        <v>44197</v>
      </c>
      <c r="B11" s="20">
        <v>-2.5159090706561384</v>
      </c>
      <c r="C11" s="20">
        <v>-2.684908340919641</v>
      </c>
      <c r="D11" s="20">
        <v>0</v>
      </c>
    </row>
    <row r="12" spans="1:4" x14ac:dyDescent="0.2">
      <c r="A12" s="45">
        <v>44562</v>
      </c>
      <c r="B12" s="20">
        <v>-2.037162709711275</v>
      </c>
      <c r="C12" s="20">
        <v>-2.3877990288210831</v>
      </c>
      <c r="D12" s="20">
        <v>0</v>
      </c>
    </row>
    <row r="13" spans="1:4" x14ac:dyDescent="0.2">
      <c r="A13" s="45">
        <v>44927</v>
      </c>
      <c r="B13" s="20">
        <v>-1.282348517396932</v>
      </c>
      <c r="C13" s="20">
        <v>-1.5371008628818139</v>
      </c>
      <c r="D13" s="20">
        <v>0</v>
      </c>
    </row>
    <row r="14" spans="1:4" x14ac:dyDescent="0.2">
      <c r="A14" s="45">
        <v>45292</v>
      </c>
      <c r="B14" s="20">
        <v>-0.44660985097644051</v>
      </c>
      <c r="C14" s="20">
        <v>-0.93019915098401396</v>
      </c>
      <c r="D14" s="20">
        <v>0</v>
      </c>
    </row>
    <row r="15" spans="1:4" x14ac:dyDescent="0.2">
      <c r="A15" s="45">
        <v>45658</v>
      </c>
      <c r="B15" s="20">
        <v>-0.38660068471889403</v>
      </c>
      <c r="C15" s="20">
        <v>3.8954088583451077E-2</v>
      </c>
      <c r="D15" s="20">
        <v>0</v>
      </c>
    </row>
    <row r="16" spans="1:4" x14ac:dyDescent="0.2">
      <c r="A16" s="45">
        <v>46023</v>
      </c>
      <c r="B16" s="20">
        <v>-0.36208207387771885</v>
      </c>
      <c r="C16" s="20">
        <v>-0.13296664385033083</v>
      </c>
      <c r="D16" s="20">
        <v>0</v>
      </c>
    </row>
    <row r="17" spans="1:4" x14ac:dyDescent="0.2">
      <c r="A17" s="45">
        <v>46388</v>
      </c>
      <c r="B17" s="20">
        <v>-0.25562019041623119</v>
      </c>
      <c r="C17" s="20">
        <v>-0.1696289073591484</v>
      </c>
      <c r="D17" s="20">
        <v>0</v>
      </c>
    </row>
    <row r="18" spans="1:4" x14ac:dyDescent="0.2">
      <c r="A18" s="45">
        <v>46753</v>
      </c>
      <c r="B18" s="20">
        <v>-0.3059183969092435</v>
      </c>
      <c r="C18" s="20">
        <v>-0.33934459760354485</v>
      </c>
      <c r="D18" s="20">
        <v>0</v>
      </c>
    </row>
    <row r="19" spans="1:4" x14ac:dyDescent="0.2">
      <c r="A19" s="45">
        <v>47119</v>
      </c>
      <c r="B19" s="20">
        <v>-0.35368909848512009</v>
      </c>
      <c r="C19" s="20">
        <v>-0.43674703569524459</v>
      </c>
      <c r="D19" s="20">
        <v>0</v>
      </c>
    </row>
    <row r="20" spans="1:4" x14ac:dyDescent="0.2">
      <c r="A20" s="45">
        <v>47484</v>
      </c>
      <c r="B20" s="20">
        <v>-0.20637755096684426</v>
      </c>
      <c r="C20" s="20">
        <v>-0.33618968623693551</v>
      </c>
      <c r="D20" s="20">
        <v>0</v>
      </c>
    </row>
    <row r="21" spans="1:4" x14ac:dyDescent="0.2">
      <c r="A21" s="45">
        <v>47849</v>
      </c>
      <c r="B21" s="20">
        <v>-0.15624021628510754</v>
      </c>
      <c r="C21" s="20">
        <v>-0.34950624987397283</v>
      </c>
      <c r="D21" s="20">
        <v>0</v>
      </c>
    </row>
    <row r="22" spans="1:4" x14ac:dyDescent="0.2">
      <c r="A22" s="45">
        <v>48214</v>
      </c>
      <c r="B22" s="20">
        <v>-0.21988787309940053</v>
      </c>
      <c r="C22" s="20">
        <v>-0.62931777437591174</v>
      </c>
      <c r="D22" s="20">
        <v>0</v>
      </c>
    </row>
    <row r="23" spans="1:4" x14ac:dyDescent="0.2">
      <c r="A23" s="45">
        <v>48580</v>
      </c>
      <c r="B23" s="20">
        <v>-0.3077241635122881</v>
      </c>
      <c r="C23" s="20">
        <v>-0.72268092423733876</v>
      </c>
      <c r="D23" s="20">
        <v>0</v>
      </c>
    </row>
    <row r="24" spans="1:4" x14ac:dyDescent="0.2">
      <c r="A24" s="45">
        <v>48945</v>
      </c>
      <c r="B24" s="20">
        <v>-0.43846186006461474</v>
      </c>
      <c r="C24" s="20">
        <v>-0.95474983021338278</v>
      </c>
      <c r="D24" s="20">
        <v>0</v>
      </c>
    </row>
    <row r="25" spans="1:4" x14ac:dyDescent="0.2">
      <c r="A25" s="45">
        <v>49310</v>
      </c>
      <c r="B25" s="20">
        <v>-0.37403454159795435</v>
      </c>
      <c r="C25" s="20">
        <v>-0.55145772300772522</v>
      </c>
      <c r="D25" s="20">
        <v>0</v>
      </c>
    </row>
    <row r="26" spans="1:4" x14ac:dyDescent="0.2">
      <c r="A26" s="45">
        <v>49675</v>
      </c>
      <c r="B26" s="20">
        <v>-0.17781893856189396</v>
      </c>
      <c r="C26" s="20">
        <v>-0.83132027527451258</v>
      </c>
      <c r="D26" s="20">
        <v>0</v>
      </c>
    </row>
    <row r="27" spans="1:4" x14ac:dyDescent="0.2">
      <c r="A27" s="45">
        <v>50041</v>
      </c>
      <c r="B27" s="20">
        <v>-0.19731380973136708</v>
      </c>
      <c r="C27" s="20">
        <v>-0.820386246590871</v>
      </c>
      <c r="D27" s="20">
        <v>0</v>
      </c>
    </row>
    <row r="28" spans="1:4" x14ac:dyDescent="0.2">
      <c r="A28" s="45">
        <v>50406</v>
      </c>
      <c r="B28" s="20">
        <v>-0.198287209986756</v>
      </c>
      <c r="C28" s="20">
        <v>-0.89151618184536863</v>
      </c>
      <c r="D28" s="20">
        <v>0</v>
      </c>
    </row>
    <row r="29" spans="1:4" x14ac:dyDescent="0.2">
      <c r="A29" s="45">
        <v>50771</v>
      </c>
      <c r="B29" s="20">
        <v>-0.17009805846923562</v>
      </c>
      <c r="C29" s="20">
        <v>-0.97324500819072313</v>
      </c>
      <c r="D29" s="20">
        <v>0</v>
      </c>
    </row>
    <row r="30" spans="1:4" x14ac:dyDescent="0.2">
      <c r="A30" s="45">
        <v>51136</v>
      </c>
      <c r="B30" s="20">
        <v>1.2683061459231202E-2</v>
      </c>
      <c r="C30" s="20">
        <v>-0.62907183116395216</v>
      </c>
      <c r="D30" s="20">
        <v>0</v>
      </c>
    </row>
    <row r="31" spans="1:4" x14ac:dyDescent="0.2">
      <c r="A31" s="45">
        <v>51502</v>
      </c>
      <c r="B31" s="20">
        <v>0.21876983808375822</v>
      </c>
      <c r="C31" s="20">
        <v>-0.81273555635579753</v>
      </c>
      <c r="D31" s="20">
        <v>0</v>
      </c>
    </row>
    <row r="32" spans="1:4" x14ac:dyDescent="0.2">
      <c r="A32" s="45">
        <v>51867</v>
      </c>
      <c r="B32" s="20">
        <v>0.2266267895379096</v>
      </c>
      <c r="C32" s="20">
        <v>-0.84274173684191833</v>
      </c>
      <c r="D32" s="20">
        <v>0</v>
      </c>
    </row>
    <row r="33" spans="1:4" x14ac:dyDescent="0.2">
      <c r="A33" s="45">
        <v>52232</v>
      </c>
      <c r="B33" s="20">
        <v>0.25628071782314005</v>
      </c>
      <c r="C33" s="20">
        <v>-0.87212145892861037</v>
      </c>
      <c r="D33" s="20">
        <v>0</v>
      </c>
    </row>
    <row r="34" spans="1:4" x14ac:dyDescent="0.2">
      <c r="A34" s="45">
        <v>52597</v>
      </c>
      <c r="B34" s="20">
        <v>0.23214988257039276</v>
      </c>
      <c r="C34" s="20">
        <v>-0.91797305008003482</v>
      </c>
      <c r="D34" s="20">
        <v>0</v>
      </c>
    </row>
    <row r="35" spans="1:4" x14ac:dyDescent="0.2">
      <c r="A35" s="45">
        <v>52963</v>
      </c>
      <c r="B35" s="20">
        <v>0.34652400073321821</v>
      </c>
      <c r="C35" s="20">
        <v>-0.48552872432138966</v>
      </c>
      <c r="D35" s="20">
        <v>0</v>
      </c>
    </row>
    <row r="36" spans="1:4" x14ac:dyDescent="0.2">
      <c r="A36" s="45">
        <v>53328</v>
      </c>
      <c r="B36" s="20">
        <v>0.51077010291871738</v>
      </c>
      <c r="C36" s="20">
        <v>-0.63764647534360364</v>
      </c>
      <c r="D36" s="20">
        <v>0</v>
      </c>
    </row>
    <row r="37" spans="1:4" x14ac:dyDescent="0.2">
      <c r="A37" s="45">
        <v>53693</v>
      </c>
      <c r="B37" s="20">
        <v>0.52446708411215304</v>
      </c>
      <c r="C37" s="20">
        <v>-0.54118260143994168</v>
      </c>
      <c r="D37" s="20">
        <v>0</v>
      </c>
    </row>
    <row r="38" spans="1:4" x14ac:dyDescent="0.2">
      <c r="A38" s="45">
        <v>54058</v>
      </c>
      <c r="B38" s="20">
        <v>0.55815706266679888</v>
      </c>
      <c r="C38" s="20">
        <v>-0.53666462731609232</v>
      </c>
      <c r="D38" s="20">
        <v>0</v>
      </c>
    </row>
    <row r="39" spans="1:4" x14ac:dyDescent="0.2">
      <c r="A39" s="45">
        <v>54424</v>
      </c>
      <c r="B39" s="20">
        <v>0.58059294262599992</v>
      </c>
      <c r="C39" s="20">
        <v>-0.47586142354413896</v>
      </c>
      <c r="D39" s="20">
        <v>0</v>
      </c>
    </row>
    <row r="40" spans="1:4" x14ac:dyDescent="0.2">
      <c r="A40" s="45">
        <v>54789</v>
      </c>
      <c r="B40" s="20">
        <v>0.72005663890011484</v>
      </c>
      <c r="C40" s="20">
        <v>-4.2967131703854196E-2</v>
      </c>
      <c r="D40" s="20">
        <v>0</v>
      </c>
    </row>
    <row r="41" spans="1:4" x14ac:dyDescent="0.2">
      <c r="A41" s="45">
        <v>55154</v>
      </c>
      <c r="B41" s="20">
        <v>0.88615516469592537</v>
      </c>
      <c r="C41" s="20">
        <v>-1.6372711607886569E-2</v>
      </c>
      <c r="D41" s="20">
        <v>0</v>
      </c>
    </row>
    <row r="42" spans="1:4" x14ac:dyDescent="0.2">
      <c r="A42" s="45">
        <v>55519</v>
      </c>
      <c r="B42" s="20">
        <v>0.95259405894274563</v>
      </c>
      <c r="C42" s="20">
        <v>4.2965909282062294E-2</v>
      </c>
      <c r="D42" s="20">
        <v>0</v>
      </c>
    </row>
    <row r="43" spans="1:4" x14ac:dyDescent="0.2">
      <c r="A43" s="45">
        <v>55885</v>
      </c>
      <c r="B43" s="20">
        <v>1.0098649242881355</v>
      </c>
      <c r="C43" s="20">
        <v>0.21000237589750026</v>
      </c>
      <c r="D43" s="20">
        <v>0</v>
      </c>
    </row>
    <row r="44" spans="1:4" x14ac:dyDescent="0.2">
      <c r="A44" s="45">
        <v>56250</v>
      </c>
      <c r="B44" s="20">
        <v>1.081375711518862</v>
      </c>
      <c r="C44" s="20">
        <v>0.31378107908548375</v>
      </c>
      <c r="D44" s="20">
        <v>0</v>
      </c>
    </row>
    <row r="45" spans="1:4" x14ac:dyDescent="0.2">
      <c r="A45" s="45">
        <v>56615</v>
      </c>
      <c r="B45" s="20">
        <v>1.2500069867859778</v>
      </c>
      <c r="C45" s="20">
        <v>0.59235844727872022</v>
      </c>
      <c r="D45" s="20">
        <v>0</v>
      </c>
    </row>
    <row r="46" spans="1:4" x14ac:dyDescent="0.2">
      <c r="A46" s="45">
        <v>56980</v>
      </c>
      <c r="B46" s="20">
        <v>1.3695702201623274</v>
      </c>
      <c r="C46" s="20">
        <v>0.60218480292521015</v>
      </c>
      <c r="D46" s="20">
        <v>0</v>
      </c>
    </row>
    <row r="47" spans="1:4" x14ac:dyDescent="0.2">
      <c r="A47" s="45">
        <v>57346</v>
      </c>
      <c r="B47" s="20">
        <v>1.4418693742767217</v>
      </c>
      <c r="C47" s="20">
        <v>0.75088350151741301</v>
      </c>
      <c r="D47" s="20">
        <v>0</v>
      </c>
    </row>
    <row r="48" spans="1:4" x14ac:dyDescent="0.2">
      <c r="A48" s="45">
        <v>57711</v>
      </c>
      <c r="B48" s="20">
        <v>1.5200285823665407</v>
      </c>
      <c r="C48" s="20">
        <v>0.8027819288576219</v>
      </c>
      <c r="D48" s="20">
        <v>0</v>
      </c>
    </row>
    <row r="49" spans="1:4" x14ac:dyDescent="0.2">
      <c r="A49" s="45">
        <v>58076</v>
      </c>
      <c r="B49" s="20">
        <v>1.6042389033781423</v>
      </c>
      <c r="C49" s="20">
        <v>0.89205076870599009</v>
      </c>
      <c r="D49" s="20">
        <v>0</v>
      </c>
    </row>
    <row r="50" spans="1:4" x14ac:dyDescent="0.2">
      <c r="A50" s="45">
        <v>58441</v>
      </c>
      <c r="B50" s="20">
        <v>1.7122969106463497</v>
      </c>
      <c r="C50" s="20">
        <v>1.1320477770161426</v>
      </c>
      <c r="D50" s="20">
        <v>0</v>
      </c>
    </row>
    <row r="51" spans="1:4" x14ac:dyDescent="0.2">
      <c r="A51" s="45">
        <v>58807</v>
      </c>
      <c r="B51" s="20">
        <v>1.7691025382265875</v>
      </c>
      <c r="C51" s="20">
        <v>1.1145358567729908</v>
      </c>
      <c r="D51" s="20">
        <v>0</v>
      </c>
    </row>
    <row r="52" spans="1:4" x14ac:dyDescent="0.2">
      <c r="A52" s="45">
        <v>59172</v>
      </c>
      <c r="B52" s="20">
        <v>1.8553281336741305</v>
      </c>
      <c r="C52" s="20">
        <v>1.2120469546248871</v>
      </c>
      <c r="D52" s="20">
        <v>0</v>
      </c>
    </row>
    <row r="53" spans="1:4" x14ac:dyDescent="0.2">
      <c r="A53" s="45">
        <v>59537</v>
      </c>
      <c r="B53" s="20">
        <v>1.9015854221777257</v>
      </c>
      <c r="C53" s="20">
        <v>1.2245041460971504</v>
      </c>
      <c r="D53" s="20">
        <v>0</v>
      </c>
    </row>
    <row r="54" spans="1:4" x14ac:dyDescent="0.2">
      <c r="A54" s="45">
        <v>59902</v>
      </c>
      <c r="B54" s="20">
        <v>1.951629572602263</v>
      </c>
      <c r="C54" s="20">
        <v>1.2358867035975214</v>
      </c>
      <c r="D54" s="20">
        <v>0</v>
      </c>
    </row>
    <row r="55" spans="1:4" x14ac:dyDescent="0.2">
      <c r="A55" s="45">
        <v>60268</v>
      </c>
      <c r="B55" s="20">
        <v>2.1032045832114004</v>
      </c>
      <c r="C55" s="20">
        <v>1.4642228337738046</v>
      </c>
      <c r="D55" s="20">
        <v>0</v>
      </c>
    </row>
    <row r="56" spans="1:4" x14ac:dyDescent="0.2">
      <c r="A56" s="45">
        <v>60633</v>
      </c>
      <c r="B56" s="20">
        <v>2.2631608365921108</v>
      </c>
      <c r="C56" s="20">
        <v>1.41690326855394</v>
      </c>
      <c r="D56" s="20">
        <v>0</v>
      </c>
    </row>
    <row r="57" spans="1:4" x14ac:dyDescent="0.2">
      <c r="A57" s="45">
        <v>60998</v>
      </c>
      <c r="B57" s="20">
        <v>2.2982335919298023</v>
      </c>
      <c r="C57" s="20">
        <v>1.4563857776692657</v>
      </c>
      <c r="D57" s="20">
        <v>0</v>
      </c>
    </row>
    <row r="58" spans="1:4" x14ac:dyDescent="0.2">
      <c r="A58" s="45">
        <v>61363</v>
      </c>
      <c r="B58" s="20">
        <v>2.2860687971541069</v>
      </c>
      <c r="C58" s="20">
        <v>1.4161030705760966</v>
      </c>
      <c r="D58" s="20">
        <v>0</v>
      </c>
    </row>
    <row r="59" spans="1:4" x14ac:dyDescent="0.2">
      <c r="A59" s="45">
        <v>61729</v>
      </c>
      <c r="B59" s="20">
        <v>2.2822843319731057</v>
      </c>
      <c r="C59" s="20">
        <v>1.3943914240689459</v>
      </c>
      <c r="D59" s="20">
        <v>0</v>
      </c>
    </row>
    <row r="60" spans="1:4" x14ac:dyDescent="0.2">
      <c r="A60" s="45">
        <v>62094</v>
      </c>
      <c r="B60" s="20">
        <v>2.2866571185856039</v>
      </c>
      <c r="C60" s="20">
        <v>1.5869085894945016</v>
      </c>
      <c r="D60" s="20">
        <v>0</v>
      </c>
    </row>
    <row r="61" spans="1:4" x14ac:dyDescent="0.2">
      <c r="A61" s="45">
        <v>62459</v>
      </c>
      <c r="B61" s="20">
        <v>2.2785431452676401</v>
      </c>
      <c r="C61" s="20">
        <v>1.4799714002944502</v>
      </c>
      <c r="D61" s="20">
        <v>0</v>
      </c>
    </row>
    <row r="62" spans="1:4" x14ac:dyDescent="0.2">
      <c r="A62" s="45">
        <v>62824</v>
      </c>
      <c r="B62" s="20">
        <v>2.2756622248309193</v>
      </c>
      <c r="C62" s="20">
        <v>1.4820470306795155</v>
      </c>
      <c r="D62" s="20">
        <v>0</v>
      </c>
    </row>
    <row r="63" spans="1:4" x14ac:dyDescent="0.2">
      <c r="A63" s="45">
        <v>63190</v>
      </c>
      <c r="B63" s="20">
        <v>2.2226002882580298</v>
      </c>
      <c r="C63" s="20">
        <v>1.4501287846950051</v>
      </c>
      <c r="D63" s="20">
        <v>0</v>
      </c>
    </row>
    <row r="64" spans="1:4" x14ac:dyDescent="0.2">
      <c r="A64" s="45">
        <v>63555</v>
      </c>
      <c r="B64" s="20">
        <v>2.182245708677871</v>
      </c>
      <c r="C64" s="20">
        <v>1.4110410913378968</v>
      </c>
      <c r="D64" s="20">
        <v>0</v>
      </c>
    </row>
    <row r="65" spans="1:4" x14ac:dyDescent="0.2">
      <c r="A65" s="45">
        <v>63920</v>
      </c>
      <c r="B65" s="20">
        <v>2.2305221664608919</v>
      </c>
      <c r="C65" s="20">
        <v>1.5708458804945999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</row>
    <row r="80" spans="1:4" x14ac:dyDescent="0.2">
      <c r="B80" s="20"/>
      <c r="C80" s="20"/>
    </row>
    <row r="81" spans="2:3" x14ac:dyDescent="0.2">
      <c r="B81" s="20"/>
      <c r="C81" s="20"/>
    </row>
    <row r="82" spans="2:3" x14ac:dyDescent="0.2">
      <c r="B82" s="20"/>
      <c r="C82" s="20"/>
    </row>
    <row r="83" spans="2:3" x14ac:dyDescent="0.2">
      <c r="B83" s="20"/>
      <c r="C83" s="20"/>
    </row>
    <row r="84" spans="2:3" x14ac:dyDescent="0.2">
      <c r="B84" s="20"/>
      <c r="C84" s="20"/>
    </row>
    <row r="85" spans="2:3" x14ac:dyDescent="0.2">
      <c r="B85" s="20"/>
      <c r="C85" s="20"/>
    </row>
    <row r="86" spans="2:3" x14ac:dyDescent="0.2">
      <c r="B86" s="20"/>
      <c r="C86" s="20"/>
    </row>
    <row r="87" spans="2:3" x14ac:dyDescent="0.2">
      <c r="B87" s="20"/>
      <c r="C87" s="20"/>
    </row>
    <row r="88" spans="2:3" x14ac:dyDescent="0.2">
      <c r="B88" s="20"/>
      <c r="C88" s="20"/>
    </row>
    <row r="89" spans="2:3" x14ac:dyDescent="0.2">
      <c r="B89" s="20"/>
      <c r="C89" s="20"/>
    </row>
    <row r="90" spans="2:3" x14ac:dyDescent="0.2">
      <c r="B90" s="20"/>
      <c r="C90" s="20"/>
    </row>
    <row r="91" spans="2:3" x14ac:dyDescent="0.2">
      <c r="B91" s="20"/>
      <c r="C91" s="20"/>
    </row>
    <row r="92" spans="2:3" x14ac:dyDescent="0.2">
      <c r="B92" s="20"/>
      <c r="C92" s="20"/>
    </row>
    <row r="93" spans="2:3" x14ac:dyDescent="0.2">
      <c r="B93" s="20"/>
      <c r="C93" s="20"/>
    </row>
    <row r="94" spans="2:3" x14ac:dyDescent="0.2">
      <c r="B94" s="20"/>
      <c r="C94" s="20"/>
    </row>
    <row r="95" spans="2:3" x14ac:dyDescent="0.2">
      <c r="B95" s="20"/>
      <c r="C95" s="20"/>
    </row>
    <row r="96" spans="2:3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5.28515625" style="16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173</v>
      </c>
      <c r="B1" s="14" t="s">
        <v>56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164</v>
      </c>
      <c r="C4" s="17" t="s">
        <v>165</v>
      </c>
      <c r="D4" s="17" t="s">
        <v>64</v>
      </c>
    </row>
    <row r="5" spans="1:4" x14ac:dyDescent="0.2">
      <c r="A5" s="45">
        <v>42005</v>
      </c>
      <c r="B5" s="19"/>
      <c r="C5" s="20">
        <v>-1.329580904902304</v>
      </c>
      <c r="D5" s="20">
        <v>0</v>
      </c>
    </row>
    <row r="6" spans="1:4" x14ac:dyDescent="0.2">
      <c r="A6" s="45">
        <v>42370</v>
      </c>
      <c r="B6" s="20">
        <v>-0.1059511022487883</v>
      </c>
      <c r="C6" s="20">
        <v>-0.10598687400482526</v>
      </c>
      <c r="D6" s="20">
        <v>0</v>
      </c>
    </row>
    <row r="7" spans="1:4" x14ac:dyDescent="0.2">
      <c r="A7" s="45">
        <v>42736</v>
      </c>
      <c r="B7" s="20">
        <v>1.5204269585022567</v>
      </c>
      <c r="C7" s="20">
        <v>1.5203396983871131</v>
      </c>
      <c r="D7" s="20">
        <v>0</v>
      </c>
    </row>
    <row r="8" spans="1:4" x14ac:dyDescent="0.2">
      <c r="A8" s="45">
        <v>43101</v>
      </c>
      <c r="B8" s="20">
        <v>0.47656492519438559</v>
      </c>
      <c r="C8" s="20">
        <v>0.47654582417983626</v>
      </c>
      <c r="D8" s="20">
        <v>0</v>
      </c>
    </row>
    <row r="9" spans="1:4" x14ac:dyDescent="0.2">
      <c r="A9" s="45">
        <v>43466</v>
      </c>
      <c r="B9" s="20">
        <v>3.8070006238906844</v>
      </c>
      <c r="C9" s="20">
        <v>3.807029398904648</v>
      </c>
      <c r="D9" s="20">
        <v>0</v>
      </c>
    </row>
    <row r="10" spans="1:4" x14ac:dyDescent="0.2">
      <c r="A10" s="45">
        <v>43831</v>
      </c>
      <c r="B10" s="20">
        <v>-4.2312918878499977</v>
      </c>
      <c r="C10" s="20">
        <v>-3.9318205130599986</v>
      </c>
      <c r="D10" s="20">
        <v>0</v>
      </c>
    </row>
    <row r="11" spans="1:4" x14ac:dyDescent="0.2">
      <c r="A11" s="45">
        <v>44197</v>
      </c>
      <c r="B11" s="20">
        <v>-2.2336431062194544</v>
      </c>
      <c r="C11" s="20">
        <v>-2.3848822181405862</v>
      </c>
      <c r="D11" s="20">
        <v>0</v>
      </c>
    </row>
    <row r="12" spans="1:4" x14ac:dyDescent="0.2">
      <c r="A12" s="45">
        <v>44562</v>
      </c>
      <c r="B12" s="20">
        <v>-1.7964670203609492</v>
      </c>
      <c r="C12" s="20">
        <v>-2.1492477617314862</v>
      </c>
      <c r="D12" s="20">
        <v>0</v>
      </c>
    </row>
    <row r="13" spans="1:4" x14ac:dyDescent="0.2">
      <c r="A13" s="45">
        <v>44927</v>
      </c>
      <c r="B13" s="20">
        <v>-1.1358766144339967</v>
      </c>
      <c r="C13" s="20">
        <v>-1.4052812054009811</v>
      </c>
      <c r="D13" s="20">
        <v>0</v>
      </c>
    </row>
    <row r="14" spans="1:4" x14ac:dyDescent="0.2">
      <c r="A14" s="45">
        <v>45292</v>
      </c>
      <c r="B14" s="20">
        <v>-0.36576781302970246</v>
      </c>
      <c r="C14" s="20">
        <v>-0.86707873278573777</v>
      </c>
      <c r="D14" s="20">
        <v>0</v>
      </c>
    </row>
    <row r="15" spans="1:4" x14ac:dyDescent="0.2">
      <c r="A15" s="45">
        <v>45658</v>
      </c>
      <c r="B15" s="20">
        <v>-0.40602266354580657</v>
      </c>
      <c r="C15" s="20">
        <v>-1.5372847317899496E-4</v>
      </c>
      <c r="D15" s="20">
        <v>0</v>
      </c>
    </row>
    <row r="16" spans="1:4" x14ac:dyDescent="0.2">
      <c r="A16" s="45">
        <v>46023</v>
      </c>
      <c r="B16" s="20">
        <v>-0.38350633557671798</v>
      </c>
      <c r="C16" s="20">
        <v>-0.1824140936589963</v>
      </c>
      <c r="D16" s="20">
        <v>0</v>
      </c>
    </row>
    <row r="17" spans="1:4" x14ac:dyDescent="0.2">
      <c r="A17" s="45">
        <v>46388</v>
      </c>
      <c r="B17" s="20">
        <v>-0.28421078665945726</v>
      </c>
      <c r="C17" s="20">
        <v>-0.23808484041598724</v>
      </c>
      <c r="D17" s="20">
        <v>0</v>
      </c>
    </row>
    <row r="18" spans="1:4" x14ac:dyDescent="0.2">
      <c r="A18" s="45">
        <v>46753</v>
      </c>
      <c r="B18" s="20">
        <v>-0.34147808146963338</v>
      </c>
      <c r="C18" s="20">
        <v>-0.42636815045662185</v>
      </c>
      <c r="D18" s="20">
        <v>0</v>
      </c>
    </row>
    <row r="19" spans="1:4" x14ac:dyDescent="0.2">
      <c r="A19" s="45">
        <v>47119</v>
      </c>
      <c r="B19" s="20">
        <v>-0.39738935665352804</v>
      </c>
      <c r="C19" s="20">
        <v>-0.54296519847057267</v>
      </c>
      <c r="D19" s="20">
        <v>0</v>
      </c>
    </row>
    <row r="20" spans="1:4" x14ac:dyDescent="0.2">
      <c r="A20" s="45">
        <v>47484</v>
      </c>
      <c r="B20" s="20">
        <v>-0.25932568665931033</v>
      </c>
      <c r="C20" s="20">
        <v>-0.46322586648793107</v>
      </c>
      <c r="D20" s="20">
        <v>0</v>
      </c>
    </row>
    <row r="21" spans="1:4" x14ac:dyDescent="0.2">
      <c r="A21" s="45">
        <v>47849</v>
      </c>
      <c r="B21" s="20">
        <v>-0.21737307057792071</v>
      </c>
      <c r="C21" s="20">
        <v>-0.50845515626570237</v>
      </c>
      <c r="D21" s="20">
        <v>0</v>
      </c>
    </row>
    <row r="22" spans="1:4" x14ac:dyDescent="0.2">
      <c r="A22" s="45">
        <v>48214</v>
      </c>
      <c r="B22" s="20">
        <v>-0.28884035755564602</v>
      </c>
      <c r="C22" s="20">
        <v>-0.81112348788896604</v>
      </c>
      <c r="D22" s="20">
        <v>0</v>
      </c>
    </row>
    <row r="23" spans="1:4" x14ac:dyDescent="0.2">
      <c r="A23" s="45">
        <v>48580</v>
      </c>
      <c r="B23" s="20">
        <v>-0.38616384784808228</v>
      </c>
      <c r="C23" s="20">
        <v>-0.93416740277749399</v>
      </c>
      <c r="D23" s="20">
        <v>0</v>
      </c>
    </row>
    <row r="24" spans="1:4" x14ac:dyDescent="0.2">
      <c r="A24" s="45">
        <v>48945</v>
      </c>
      <c r="B24" s="20">
        <v>-0.52873511925269645</v>
      </c>
      <c r="C24" s="20">
        <v>-1.1982335267107964</v>
      </c>
      <c r="D24" s="20">
        <v>0</v>
      </c>
    </row>
    <row r="25" spans="1:4" x14ac:dyDescent="0.2">
      <c r="A25" s="45">
        <v>49310</v>
      </c>
      <c r="B25" s="20">
        <v>-0.47898914086454125</v>
      </c>
      <c r="C25" s="20">
        <v>-0.83111103902453409</v>
      </c>
      <c r="D25" s="20">
        <v>0</v>
      </c>
    </row>
    <row r="26" spans="1:4" x14ac:dyDescent="0.2">
      <c r="A26" s="45">
        <v>49675</v>
      </c>
      <c r="B26" s="20">
        <v>-0.29820275398748042</v>
      </c>
      <c r="C26" s="20">
        <v>-1.1430851596136777</v>
      </c>
      <c r="D26" s="20">
        <v>0</v>
      </c>
    </row>
    <row r="27" spans="1:4" x14ac:dyDescent="0.2">
      <c r="A27" s="45">
        <v>50041</v>
      </c>
      <c r="B27" s="20">
        <v>-0.32936937728745652</v>
      </c>
      <c r="C27" s="20">
        <v>-1.1688142129863943</v>
      </c>
      <c r="D27" s="20">
        <v>0</v>
      </c>
    </row>
    <row r="28" spans="1:4" x14ac:dyDescent="0.2">
      <c r="A28" s="45">
        <v>50406</v>
      </c>
      <c r="B28" s="20">
        <v>-0.34313280677305003</v>
      </c>
      <c r="C28" s="20">
        <v>-1.2834536366924534</v>
      </c>
      <c r="D28" s="20">
        <v>0</v>
      </c>
    </row>
    <row r="29" spans="1:4" x14ac:dyDescent="0.2">
      <c r="A29" s="45">
        <v>50771</v>
      </c>
      <c r="B29" s="20">
        <v>-0.32831389364341174</v>
      </c>
      <c r="C29" s="20">
        <v>-1.4166410547388346</v>
      </c>
      <c r="D29" s="20">
        <v>0</v>
      </c>
    </row>
    <row r="30" spans="1:4" x14ac:dyDescent="0.2">
      <c r="A30" s="45">
        <v>51136</v>
      </c>
      <c r="B30" s="20">
        <v>-0.15776377258388824</v>
      </c>
      <c r="C30" s="20">
        <v>-1.1249857399949779</v>
      </c>
      <c r="D30" s="20">
        <v>0</v>
      </c>
    </row>
    <row r="31" spans="1:4" x14ac:dyDescent="0.2">
      <c r="A31" s="45">
        <v>51502</v>
      </c>
      <c r="B31" s="20">
        <v>3.9869242257763775E-2</v>
      </c>
      <c r="C31" s="20">
        <v>-1.3544659421290519</v>
      </c>
      <c r="D31" s="20">
        <v>0</v>
      </c>
    </row>
    <row r="32" spans="1:4" x14ac:dyDescent="0.2">
      <c r="A32" s="45">
        <v>51867</v>
      </c>
      <c r="B32" s="20">
        <v>4.5747077772381781E-2</v>
      </c>
      <c r="C32" s="20">
        <v>-1.4352517180422841</v>
      </c>
      <c r="D32" s="20">
        <v>0</v>
      </c>
    </row>
    <row r="33" spans="1:4" x14ac:dyDescent="0.2">
      <c r="A33" s="45">
        <v>52232</v>
      </c>
      <c r="B33" s="20">
        <v>7.4354860889741012E-2</v>
      </c>
      <c r="C33" s="20">
        <v>-1.5205185135315571</v>
      </c>
      <c r="D33" s="20">
        <v>0</v>
      </c>
    </row>
    <row r="34" spans="1:4" x14ac:dyDescent="0.2">
      <c r="A34" s="45">
        <v>52597</v>
      </c>
      <c r="B34" s="20">
        <v>5.0637535309863341E-2</v>
      </c>
      <c r="C34" s="20">
        <v>-1.6260019355634807</v>
      </c>
      <c r="D34" s="20">
        <v>0</v>
      </c>
    </row>
    <row r="35" spans="1:4" x14ac:dyDescent="0.2">
      <c r="A35" s="45">
        <v>52963</v>
      </c>
      <c r="B35" s="20">
        <v>0.16632568320316968</v>
      </c>
      <c r="C35" s="20">
        <v>-1.2524674991629583</v>
      </c>
      <c r="D35" s="20">
        <v>0</v>
      </c>
    </row>
    <row r="36" spans="1:4" x14ac:dyDescent="0.2">
      <c r="A36" s="45">
        <v>53328</v>
      </c>
      <c r="B36" s="20">
        <v>0.33553239147190483</v>
      </c>
      <c r="C36" s="20">
        <v>-1.453946350236021</v>
      </c>
      <c r="D36" s="20">
        <v>0</v>
      </c>
    </row>
    <row r="37" spans="1:4" x14ac:dyDescent="0.2">
      <c r="A37" s="45">
        <v>53693</v>
      </c>
      <c r="B37" s="20">
        <v>0.36172280589382044</v>
      </c>
      <c r="C37" s="20">
        <v>-1.4128236942308237</v>
      </c>
      <c r="D37" s="20">
        <v>0</v>
      </c>
    </row>
    <row r="38" spans="1:4" x14ac:dyDescent="0.2">
      <c r="A38" s="45">
        <v>54058</v>
      </c>
      <c r="B38" s="20">
        <v>0.41019199965664793</v>
      </c>
      <c r="C38" s="20">
        <v>-1.4687849080903204</v>
      </c>
      <c r="D38" s="20">
        <v>0</v>
      </c>
    </row>
    <row r="39" spans="1:4" x14ac:dyDescent="0.2">
      <c r="A39" s="45">
        <v>54424</v>
      </c>
      <c r="B39" s="20">
        <v>0.45029375082163581</v>
      </c>
      <c r="C39" s="20">
        <v>-1.4641995894570914</v>
      </c>
      <c r="D39" s="20">
        <v>0</v>
      </c>
    </row>
    <row r="40" spans="1:4" x14ac:dyDescent="0.2">
      <c r="A40" s="45">
        <v>54789</v>
      </c>
      <c r="B40" s="20">
        <v>0.6108563575560535</v>
      </c>
      <c r="C40" s="20">
        <v>-1.079670813556145</v>
      </c>
      <c r="D40" s="20">
        <v>0</v>
      </c>
    </row>
    <row r="41" spans="1:4" x14ac:dyDescent="0.2">
      <c r="A41" s="45">
        <v>55154</v>
      </c>
      <c r="B41" s="20">
        <v>0.8085884973380173</v>
      </c>
      <c r="C41" s="20">
        <v>-1.0618891544958569</v>
      </c>
      <c r="D41" s="20">
        <v>0</v>
      </c>
    </row>
    <row r="42" spans="1:4" x14ac:dyDescent="0.2">
      <c r="A42" s="45">
        <v>55519</v>
      </c>
      <c r="B42" s="20">
        <v>0.91472740810574193</v>
      </c>
      <c r="C42" s="20">
        <v>-1.0059293260730284</v>
      </c>
      <c r="D42" s="20">
        <v>0</v>
      </c>
    </row>
    <row r="43" spans="1:4" x14ac:dyDescent="0.2">
      <c r="A43" s="45">
        <v>55885</v>
      </c>
      <c r="B43" s="20">
        <v>1.0152547612693783</v>
      </c>
      <c r="C43" s="20">
        <v>-0.84165014364493285</v>
      </c>
      <c r="D43" s="20">
        <v>0</v>
      </c>
    </row>
    <row r="44" spans="1:4" x14ac:dyDescent="0.2">
      <c r="A44" s="45">
        <v>56250</v>
      </c>
      <c r="B44" s="20">
        <v>1.1331752490342204</v>
      </c>
      <c r="C44" s="20">
        <v>-0.73151694809707102</v>
      </c>
      <c r="D44" s="20">
        <v>0</v>
      </c>
    </row>
    <row r="45" spans="1:4" x14ac:dyDescent="0.2">
      <c r="A45" s="45">
        <v>56615</v>
      </c>
      <c r="B45" s="20">
        <v>1.3516720124727424</v>
      </c>
      <c r="C45" s="20">
        <v>-0.43898330330852536</v>
      </c>
      <c r="D45" s="20">
        <v>0</v>
      </c>
    </row>
    <row r="46" spans="1:4" x14ac:dyDescent="0.2">
      <c r="A46" s="45">
        <v>56980</v>
      </c>
      <c r="B46" s="20">
        <v>1.5299530238862884</v>
      </c>
      <c r="C46" s="20">
        <v>-0.41197529513679798</v>
      </c>
      <c r="D46" s="20">
        <v>0</v>
      </c>
    </row>
    <row r="47" spans="1:4" x14ac:dyDescent="0.2">
      <c r="A47" s="45">
        <v>57346</v>
      </c>
      <c r="B47" s="20">
        <v>1.6671703041003259</v>
      </c>
      <c r="C47" s="20">
        <v>-0.24406409245638477</v>
      </c>
      <c r="D47" s="20">
        <v>0</v>
      </c>
    </row>
    <row r="48" spans="1:4" x14ac:dyDescent="0.2">
      <c r="A48" s="45">
        <v>57711</v>
      </c>
      <c r="B48" s="20">
        <v>1.8141422229528439</v>
      </c>
      <c r="C48" s="20">
        <v>-0.16831289386259743</v>
      </c>
      <c r="D48" s="20">
        <v>0</v>
      </c>
    </row>
    <row r="49" spans="1:4" x14ac:dyDescent="0.2">
      <c r="A49" s="45">
        <v>58076</v>
      </c>
      <c r="B49" s="20">
        <v>1.9719871218552243</v>
      </c>
      <c r="C49" s="20">
        <v>-5.3312259960082778E-2</v>
      </c>
      <c r="D49" s="20">
        <v>0</v>
      </c>
    </row>
    <row r="50" spans="1:4" x14ac:dyDescent="0.2">
      <c r="A50" s="45">
        <v>58441</v>
      </c>
      <c r="B50" s="20">
        <v>2.1576050376707339</v>
      </c>
      <c r="C50" s="20">
        <v>0.21939207487660442</v>
      </c>
      <c r="D50" s="20">
        <v>0</v>
      </c>
    </row>
    <row r="51" spans="1:4" x14ac:dyDescent="0.2">
      <c r="A51" s="45">
        <v>58807</v>
      </c>
      <c r="B51" s="20">
        <v>2.2991250102493312</v>
      </c>
      <c r="C51" s="20">
        <v>0.23916434910786752</v>
      </c>
      <c r="D51" s="20">
        <v>0</v>
      </c>
    </row>
    <row r="52" spans="1:4" x14ac:dyDescent="0.2">
      <c r="A52" s="45">
        <v>59172</v>
      </c>
      <c r="B52" s="20">
        <v>2.4738223507072625</v>
      </c>
      <c r="C52" s="20">
        <v>0.37625652642015051</v>
      </c>
      <c r="D52" s="20">
        <v>0</v>
      </c>
    </row>
    <row r="53" spans="1:4" x14ac:dyDescent="0.2">
      <c r="A53" s="45">
        <v>59537</v>
      </c>
      <c r="B53" s="20">
        <v>2.6129213167846128</v>
      </c>
      <c r="C53" s="20">
        <v>0.43086479398795619</v>
      </c>
      <c r="D53" s="20">
        <v>0</v>
      </c>
    </row>
    <row r="54" spans="1:4" x14ac:dyDescent="0.2">
      <c r="A54" s="45">
        <v>59902</v>
      </c>
      <c r="B54" s="20">
        <v>2.7597666302627402</v>
      </c>
      <c r="C54" s="20">
        <v>0.48546092068968522</v>
      </c>
      <c r="D54" s="20">
        <v>0</v>
      </c>
    </row>
    <row r="55" spans="1:4" x14ac:dyDescent="0.2">
      <c r="A55" s="45">
        <v>60268</v>
      </c>
      <c r="B55" s="20">
        <v>3.007328396002674</v>
      </c>
      <c r="C55" s="20">
        <v>0.76033005434253043</v>
      </c>
      <c r="D55" s="20">
        <v>0</v>
      </c>
    </row>
    <row r="56" spans="1:4" x14ac:dyDescent="0.2">
      <c r="A56" s="45">
        <v>60633</v>
      </c>
      <c r="B56" s="20">
        <v>3.2760471542927689</v>
      </c>
      <c r="C56" s="20">
        <v>0.76501216514747117</v>
      </c>
      <c r="D56" s="20">
        <v>0</v>
      </c>
    </row>
    <row r="57" spans="1:4" x14ac:dyDescent="0.2">
      <c r="A57" s="45">
        <v>60998</v>
      </c>
      <c r="B57" s="20">
        <v>3.4286816084920591</v>
      </c>
      <c r="C57" s="20">
        <v>0.85710652825645139</v>
      </c>
      <c r="D57" s="20">
        <v>0</v>
      </c>
    </row>
    <row r="58" spans="1:4" x14ac:dyDescent="0.2">
      <c r="A58" s="45">
        <v>61363</v>
      </c>
      <c r="B58" s="20">
        <v>3.5372677241707127</v>
      </c>
      <c r="C58" s="20">
        <v>0.87050435369730728</v>
      </c>
      <c r="D58" s="20">
        <v>0</v>
      </c>
    </row>
    <row r="59" spans="1:4" x14ac:dyDescent="0.2">
      <c r="A59" s="45">
        <v>61729</v>
      </c>
      <c r="B59" s="20">
        <v>3.6553270187781894</v>
      </c>
      <c r="C59" s="20">
        <v>0.90179421105991209</v>
      </c>
      <c r="D59" s="20">
        <v>0</v>
      </c>
    </row>
    <row r="60" spans="1:4" x14ac:dyDescent="0.2">
      <c r="A60" s="45">
        <v>62094</v>
      </c>
      <c r="B60" s="20">
        <v>3.7792807812490543</v>
      </c>
      <c r="C60" s="20">
        <v>1.1487808029998412</v>
      </c>
      <c r="D60" s="20">
        <v>0</v>
      </c>
    </row>
    <row r="61" spans="1:4" x14ac:dyDescent="0.2">
      <c r="A61" s="45">
        <v>62459</v>
      </c>
      <c r="B61" s="20">
        <v>3.895879284488645</v>
      </c>
      <c r="C61" s="20">
        <v>1.1012782305731545</v>
      </c>
      <c r="D61" s="20">
        <v>0</v>
      </c>
    </row>
    <row r="62" spans="1:4" x14ac:dyDescent="0.2">
      <c r="A62" s="45">
        <v>62824</v>
      </c>
      <c r="B62" s="20">
        <v>4.018683257714291</v>
      </c>
      <c r="C62" s="20">
        <v>1.1610594280140583</v>
      </c>
      <c r="D62" s="20">
        <v>0</v>
      </c>
    </row>
    <row r="63" spans="1:4" x14ac:dyDescent="0.2">
      <c r="A63" s="45">
        <v>63190</v>
      </c>
      <c r="B63" s="20">
        <v>4.0913714930240772</v>
      </c>
      <c r="C63" s="20">
        <v>1.1868119109426751</v>
      </c>
      <c r="D63" s="20">
        <v>0</v>
      </c>
    </row>
    <row r="64" spans="1:4" x14ac:dyDescent="0.2">
      <c r="A64" s="45">
        <v>63555</v>
      </c>
      <c r="B64" s="20">
        <v>4.1764846791977019</v>
      </c>
      <c r="C64" s="20">
        <v>1.2049486857749476</v>
      </c>
      <c r="D64" s="20">
        <v>0</v>
      </c>
    </row>
    <row r="65" spans="1:4" x14ac:dyDescent="0.2">
      <c r="A65" s="45">
        <v>63920</v>
      </c>
      <c r="B65" s="20">
        <v>4.3397794526417242</v>
      </c>
      <c r="C65" s="20">
        <v>1.4215821017174717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</row>
    <row r="80" spans="1:4" x14ac:dyDescent="0.2">
      <c r="B80" s="20"/>
      <c r="C80" s="20"/>
    </row>
    <row r="81" spans="2:3" x14ac:dyDescent="0.2">
      <c r="B81" s="20"/>
      <c r="C81" s="20"/>
    </row>
    <row r="82" spans="2:3" x14ac:dyDescent="0.2">
      <c r="B82" s="20"/>
      <c r="C82" s="20"/>
    </row>
    <row r="83" spans="2:3" x14ac:dyDescent="0.2">
      <c r="B83" s="20"/>
      <c r="C83" s="20"/>
    </row>
    <row r="84" spans="2:3" x14ac:dyDescent="0.2">
      <c r="B84" s="20"/>
      <c r="C84" s="20"/>
    </row>
    <row r="85" spans="2:3" x14ac:dyDescent="0.2">
      <c r="B85" s="20"/>
      <c r="C85" s="20"/>
    </row>
    <row r="86" spans="2:3" x14ac:dyDescent="0.2">
      <c r="B86" s="20"/>
      <c r="C86" s="20"/>
    </row>
    <row r="87" spans="2:3" x14ac:dyDescent="0.2">
      <c r="B87" s="20"/>
      <c r="C87" s="20"/>
    </row>
    <row r="88" spans="2:3" x14ac:dyDescent="0.2">
      <c r="B88" s="20"/>
      <c r="C88" s="20"/>
    </row>
    <row r="89" spans="2:3" x14ac:dyDescent="0.2">
      <c r="B89" s="20"/>
      <c r="C89" s="20"/>
    </row>
    <row r="90" spans="2:3" x14ac:dyDescent="0.2">
      <c r="B90" s="20"/>
      <c r="C90" s="20"/>
    </row>
    <row r="91" spans="2:3" x14ac:dyDescent="0.2">
      <c r="B91" s="20"/>
      <c r="C91" s="20"/>
    </row>
    <row r="92" spans="2:3" x14ac:dyDescent="0.2">
      <c r="B92" s="20"/>
      <c r="C92" s="20"/>
    </row>
    <row r="93" spans="2:3" x14ac:dyDescent="0.2">
      <c r="B93" s="20"/>
      <c r="C93" s="20"/>
    </row>
    <row r="94" spans="2:3" x14ac:dyDescent="0.2">
      <c r="B94" s="20"/>
      <c r="C94" s="20"/>
    </row>
    <row r="95" spans="2:3" x14ac:dyDescent="0.2">
      <c r="B95" s="20"/>
      <c r="C95" s="20"/>
    </row>
    <row r="96" spans="2:3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II.15!A1" display="Retur til forside"/>
  </hyperlinks>
  <pageMargins left="0.7" right="0.7" top="0.75" bottom="0.75" header="0.3" footer="0.3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5.28515625" style="16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174</v>
      </c>
      <c r="B1" s="14" t="s">
        <v>58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164</v>
      </c>
      <c r="C4" s="17" t="s">
        <v>165</v>
      </c>
      <c r="D4" s="17" t="s">
        <v>64</v>
      </c>
    </row>
    <row r="5" spans="1:4" x14ac:dyDescent="0.2">
      <c r="A5" s="45">
        <v>42005</v>
      </c>
      <c r="B5" s="19"/>
      <c r="C5" s="20">
        <v>-4.6660309821275057</v>
      </c>
      <c r="D5" s="20">
        <v>0</v>
      </c>
    </row>
    <row r="6" spans="1:4" x14ac:dyDescent="0.2">
      <c r="A6" s="45">
        <v>42370</v>
      </c>
      <c r="B6" s="20">
        <v>-3.3779164857401782</v>
      </c>
      <c r="C6" s="20">
        <v>-3.3779164857401782</v>
      </c>
      <c r="D6" s="20">
        <v>0</v>
      </c>
    </row>
    <row r="7" spans="1:4" x14ac:dyDescent="0.2">
      <c r="A7" s="45">
        <v>42736</v>
      </c>
      <c r="B7" s="20">
        <v>-0.29814638918746944</v>
      </c>
      <c r="C7" s="20">
        <v>-0.2981463891874695</v>
      </c>
      <c r="D7" s="20">
        <v>0</v>
      </c>
    </row>
    <row r="8" spans="1:4" x14ac:dyDescent="0.2">
      <c r="A8" s="45">
        <v>43101</v>
      </c>
      <c r="B8" s="20">
        <v>1.4197530314512228</v>
      </c>
      <c r="C8" s="20">
        <v>1.419753031451223</v>
      </c>
      <c r="D8" s="20">
        <v>0</v>
      </c>
    </row>
    <row r="9" spans="1:4" x14ac:dyDescent="0.2">
      <c r="A9" s="45">
        <v>43466</v>
      </c>
      <c r="B9" s="20">
        <v>6.2645711313160284</v>
      </c>
      <c r="C9" s="20">
        <v>6.2645711313160293</v>
      </c>
      <c r="D9" s="20">
        <v>0</v>
      </c>
    </row>
    <row r="10" spans="1:4" x14ac:dyDescent="0.2">
      <c r="A10" s="45">
        <v>43831</v>
      </c>
      <c r="B10" s="20">
        <v>2.2594296458881016</v>
      </c>
      <c r="C10" s="20">
        <v>2.5693215438151942</v>
      </c>
      <c r="D10" s="20">
        <v>0</v>
      </c>
    </row>
    <row r="11" spans="1:4" x14ac:dyDescent="0.2">
      <c r="A11" s="45">
        <v>44197</v>
      </c>
      <c r="B11" s="20">
        <v>-1.4043698176201389E-2</v>
      </c>
      <c r="C11" s="20">
        <v>5.5459156485581654E-2</v>
      </c>
      <c r="D11" s="20">
        <v>0</v>
      </c>
    </row>
    <row r="12" spans="1:4" x14ac:dyDescent="0.2">
      <c r="A12" s="45">
        <v>44562</v>
      </c>
      <c r="B12" s="20">
        <v>-1.7435255702703993</v>
      </c>
      <c r="C12" s="20">
        <v>-2.3083376234159458</v>
      </c>
      <c r="D12" s="20">
        <v>0</v>
      </c>
    </row>
    <row r="13" spans="1:4" x14ac:dyDescent="0.2">
      <c r="A13" s="45">
        <v>44927</v>
      </c>
      <c r="B13" s="20">
        <v>-2.7207663584475847</v>
      </c>
      <c r="C13" s="20">
        <v>-3.7648505677198694</v>
      </c>
      <c r="D13" s="20">
        <v>0</v>
      </c>
    </row>
    <row r="14" spans="1:4" x14ac:dyDescent="0.2">
      <c r="A14" s="45">
        <v>45292</v>
      </c>
      <c r="B14" s="20">
        <v>-2.8143691914321169</v>
      </c>
      <c r="C14" s="20">
        <v>-4.5772734981818886</v>
      </c>
      <c r="D14" s="20">
        <v>0</v>
      </c>
    </row>
    <row r="15" spans="1:4" x14ac:dyDescent="0.2">
      <c r="A15" s="45">
        <v>45658</v>
      </c>
      <c r="B15" s="20">
        <v>-2.8960179271973603</v>
      </c>
      <c r="C15" s="20">
        <v>-4.4286562061162895</v>
      </c>
      <c r="D15" s="20">
        <v>0</v>
      </c>
    </row>
    <row r="16" spans="1:4" x14ac:dyDescent="0.2">
      <c r="A16" s="45">
        <v>46023</v>
      </c>
      <c r="B16" s="20">
        <v>-3.180407340667978</v>
      </c>
      <c r="C16" s="20">
        <v>-4.4510579766986602</v>
      </c>
      <c r="D16" s="20">
        <v>0</v>
      </c>
    </row>
    <row r="17" spans="1:4" x14ac:dyDescent="0.2">
      <c r="A17" s="45">
        <v>46388</v>
      </c>
      <c r="B17" s="20">
        <v>-3.3518713277781322</v>
      </c>
      <c r="C17" s="20">
        <v>-4.5014903077808617</v>
      </c>
      <c r="D17" s="20">
        <v>0</v>
      </c>
    </row>
    <row r="18" spans="1:4" x14ac:dyDescent="0.2">
      <c r="A18" s="45">
        <v>46753</v>
      </c>
      <c r="B18" s="20">
        <v>-3.5800650177528661</v>
      </c>
      <c r="C18" s="20">
        <v>-4.7419066307082929</v>
      </c>
      <c r="D18" s="20">
        <v>0</v>
      </c>
    </row>
    <row r="19" spans="1:4" x14ac:dyDescent="0.2">
      <c r="A19" s="45">
        <v>47119</v>
      </c>
      <c r="B19" s="20">
        <v>-3.8546882623820049</v>
      </c>
      <c r="C19" s="20">
        <v>-5.0882154104079724</v>
      </c>
      <c r="D19" s="20">
        <v>0</v>
      </c>
    </row>
    <row r="20" spans="1:4" x14ac:dyDescent="0.2">
      <c r="A20" s="45">
        <v>47484</v>
      </c>
      <c r="B20" s="20">
        <v>-3.9619925183002924</v>
      </c>
      <c r="C20" s="20">
        <v>-5.3080721795402495</v>
      </c>
      <c r="D20" s="20">
        <v>0</v>
      </c>
    </row>
    <row r="21" spans="1:4" x14ac:dyDescent="0.2">
      <c r="A21" s="45">
        <v>47849</v>
      </c>
      <c r="B21" s="20">
        <v>-4.0477524122328807</v>
      </c>
      <c r="C21" s="20">
        <v>-5.5788566750367092</v>
      </c>
      <c r="D21" s="20">
        <v>0</v>
      </c>
    </row>
    <row r="22" spans="1:4" x14ac:dyDescent="0.2">
      <c r="A22" s="45">
        <v>48214</v>
      </c>
      <c r="B22" s="20">
        <v>-4.2021482154583403</v>
      </c>
      <c r="C22" s="20">
        <v>-6.1413546595450823</v>
      </c>
      <c r="D22" s="20">
        <v>0</v>
      </c>
    </row>
    <row r="23" spans="1:4" x14ac:dyDescent="0.2">
      <c r="A23" s="45">
        <v>48580</v>
      </c>
      <c r="B23" s="20">
        <v>-4.4546122055137545</v>
      </c>
      <c r="C23" s="20">
        <v>-6.8039413053253703</v>
      </c>
      <c r="D23" s="20">
        <v>0</v>
      </c>
    </row>
    <row r="24" spans="1:4" x14ac:dyDescent="0.2">
      <c r="A24" s="45">
        <v>48945</v>
      </c>
      <c r="B24" s="20">
        <v>-4.8397790155316711</v>
      </c>
      <c r="C24" s="20">
        <v>-7.7097723787387871</v>
      </c>
      <c r="D24" s="20">
        <v>0</v>
      </c>
    </row>
    <row r="25" spans="1:4" x14ac:dyDescent="0.2">
      <c r="A25" s="45">
        <v>49310</v>
      </c>
      <c r="B25" s="20">
        <v>-5.1229979579701554</v>
      </c>
      <c r="C25" s="20">
        <v>-8.1497075440519762</v>
      </c>
      <c r="D25" s="20">
        <v>0</v>
      </c>
    </row>
    <row r="26" spans="1:4" x14ac:dyDescent="0.2">
      <c r="A26" s="45">
        <v>49675</v>
      </c>
      <c r="B26" s="20">
        <v>-5.2604375200874998</v>
      </c>
      <c r="C26" s="20">
        <v>-8.9299263016610251</v>
      </c>
      <c r="D26" s="20">
        <v>0</v>
      </c>
    </row>
    <row r="27" spans="1:4" x14ac:dyDescent="0.2">
      <c r="A27" s="45">
        <v>50041</v>
      </c>
      <c r="B27" s="20">
        <v>-5.4241057799143624</v>
      </c>
      <c r="C27" s="20">
        <v>-9.6747032378237225</v>
      </c>
      <c r="D27" s="20">
        <v>0</v>
      </c>
    </row>
    <row r="28" spans="1:4" x14ac:dyDescent="0.2">
      <c r="A28" s="45">
        <v>50406</v>
      </c>
      <c r="B28" s="20">
        <v>-5.5949673530491193</v>
      </c>
      <c r="C28" s="20">
        <v>-10.514014773666698</v>
      </c>
      <c r="D28" s="20">
        <v>0</v>
      </c>
    </row>
    <row r="29" spans="1:4" x14ac:dyDescent="0.2">
      <c r="A29" s="45">
        <v>50771</v>
      </c>
      <c r="B29" s="20">
        <v>-5.7392521690940317</v>
      </c>
      <c r="C29" s="20">
        <v>-11.455885590229395</v>
      </c>
      <c r="D29" s="20">
        <v>0</v>
      </c>
    </row>
    <row r="30" spans="1:4" x14ac:dyDescent="0.2">
      <c r="A30" s="45">
        <v>51136</v>
      </c>
      <c r="B30" s="20">
        <v>-5.6738425442058755</v>
      </c>
      <c r="C30" s="20">
        <v>-11.991742761930551</v>
      </c>
      <c r="D30" s="20">
        <v>0</v>
      </c>
    </row>
    <row r="31" spans="1:4" x14ac:dyDescent="0.2">
      <c r="A31" s="45">
        <v>51502</v>
      </c>
      <c r="B31" s="20">
        <v>-5.4546208015381339</v>
      </c>
      <c r="C31" s="20">
        <v>-12.813696952274789</v>
      </c>
      <c r="D31" s="20">
        <v>0</v>
      </c>
    </row>
    <row r="32" spans="1:4" x14ac:dyDescent="0.2">
      <c r="A32" s="45">
        <v>51867</v>
      </c>
      <c r="B32" s="20">
        <v>-5.2400422783213596</v>
      </c>
      <c r="C32" s="20">
        <v>-13.650043723783014</v>
      </c>
      <c r="D32" s="20">
        <v>0</v>
      </c>
    </row>
    <row r="33" spans="1:4" x14ac:dyDescent="0.2">
      <c r="A33" s="45">
        <v>52232</v>
      </c>
      <c r="B33" s="20">
        <v>-4.9960424895394402</v>
      </c>
      <c r="C33" s="20">
        <v>-14.55906807371988</v>
      </c>
      <c r="D33" s="20">
        <v>0</v>
      </c>
    </row>
    <row r="34" spans="1:4" x14ac:dyDescent="0.2">
      <c r="A34" s="45">
        <v>52597</v>
      </c>
      <c r="B34" s="20">
        <v>-4.7845342084442501</v>
      </c>
      <c r="C34" s="20">
        <v>-15.524180164906021</v>
      </c>
      <c r="D34" s="20">
        <v>0</v>
      </c>
    </row>
    <row r="35" spans="1:4" x14ac:dyDescent="0.2">
      <c r="A35" s="45">
        <v>52963</v>
      </c>
      <c r="B35" s="20">
        <v>-4.4305701721552122</v>
      </c>
      <c r="C35" s="20">
        <v>-15.964759939236902</v>
      </c>
      <c r="D35" s="20">
        <v>0</v>
      </c>
    </row>
    <row r="36" spans="1:4" x14ac:dyDescent="0.2">
      <c r="A36" s="45">
        <v>53328</v>
      </c>
      <c r="B36" s="20">
        <v>-3.9532025925421057</v>
      </c>
      <c r="C36" s="20">
        <v>-16.690226253378938</v>
      </c>
      <c r="D36" s="20">
        <v>0</v>
      </c>
    </row>
    <row r="37" spans="1:4" x14ac:dyDescent="0.2">
      <c r="A37" s="45">
        <v>53693</v>
      </c>
      <c r="B37" s="20">
        <v>-3.4657531634931154</v>
      </c>
      <c r="C37" s="20">
        <v>-17.291631133204628</v>
      </c>
      <c r="D37" s="20">
        <v>0</v>
      </c>
    </row>
    <row r="38" spans="1:4" x14ac:dyDescent="0.2">
      <c r="A38" s="45">
        <v>54058</v>
      </c>
      <c r="B38" s="20">
        <v>-2.9389493088574072</v>
      </c>
      <c r="C38" s="20">
        <v>-17.935749314861937</v>
      </c>
      <c r="D38" s="20">
        <v>0</v>
      </c>
    </row>
    <row r="39" spans="1:4" x14ac:dyDescent="0.2">
      <c r="A39" s="45">
        <v>54424</v>
      </c>
      <c r="B39" s="20">
        <v>-2.3921842553817694</v>
      </c>
      <c r="C39" s="20">
        <v>-18.542624014667624</v>
      </c>
      <c r="D39" s="20">
        <v>0</v>
      </c>
    </row>
    <row r="40" spans="1:4" x14ac:dyDescent="0.2">
      <c r="A40" s="45">
        <v>54789</v>
      </c>
      <c r="B40" s="20">
        <v>-1.6880969338978684</v>
      </c>
      <c r="C40" s="20">
        <v>-18.616251730362823</v>
      </c>
      <c r="D40" s="20">
        <v>0</v>
      </c>
    </row>
    <row r="41" spans="1:4" x14ac:dyDescent="0.2">
      <c r="A41" s="45">
        <v>55154</v>
      </c>
      <c r="B41" s="20">
        <v>-0.82439397335478548</v>
      </c>
      <c r="C41" s="20">
        <v>-18.775583425138365</v>
      </c>
      <c r="D41" s="20">
        <v>0</v>
      </c>
    </row>
    <row r="42" spans="1:4" x14ac:dyDescent="0.2">
      <c r="A42" s="45">
        <v>55519</v>
      </c>
      <c r="B42" s="20">
        <v>0.11753475890566224</v>
      </c>
      <c r="C42" s="20">
        <v>-18.841220821050069</v>
      </c>
      <c r="D42" s="20">
        <v>0</v>
      </c>
    </row>
    <row r="43" spans="1:4" x14ac:dyDescent="0.2">
      <c r="A43" s="45">
        <v>55885</v>
      </c>
      <c r="B43" s="20">
        <v>1.1287250135060651</v>
      </c>
      <c r="C43" s="20">
        <v>-18.743315447979846</v>
      </c>
      <c r="D43" s="20">
        <v>0</v>
      </c>
    </row>
    <row r="44" spans="1:4" x14ac:dyDescent="0.2">
      <c r="A44" s="45">
        <v>56250</v>
      </c>
      <c r="B44" s="20">
        <v>2.2236918283049181</v>
      </c>
      <c r="C44" s="20">
        <v>-18.538403889607558</v>
      </c>
      <c r="D44" s="20">
        <v>0</v>
      </c>
    </row>
    <row r="45" spans="1:4" x14ac:dyDescent="0.2">
      <c r="A45" s="45">
        <v>56615</v>
      </c>
      <c r="B45" s="20">
        <v>3.4919883427204179</v>
      </c>
      <c r="C45" s="20">
        <v>-18.013437095426969</v>
      </c>
      <c r="D45" s="20">
        <v>0</v>
      </c>
    </row>
    <row r="46" spans="1:4" x14ac:dyDescent="0.2">
      <c r="A46" s="45">
        <v>56980</v>
      </c>
      <c r="B46" s="20">
        <v>4.9064331022854653</v>
      </c>
      <c r="C46" s="20">
        <v>-17.527962932626881</v>
      </c>
      <c r="D46" s="20">
        <v>0</v>
      </c>
    </row>
    <row r="47" spans="1:4" x14ac:dyDescent="0.2">
      <c r="A47" s="45">
        <v>57346</v>
      </c>
      <c r="B47" s="20">
        <v>6.4103477740709387</v>
      </c>
      <c r="C47" s="20">
        <v>-16.879433407787879</v>
      </c>
      <c r="D47" s="20">
        <v>0</v>
      </c>
    </row>
    <row r="48" spans="1:4" x14ac:dyDescent="0.2">
      <c r="A48" s="45">
        <v>57711</v>
      </c>
      <c r="B48" s="20">
        <v>8.0060083405592231</v>
      </c>
      <c r="C48" s="20">
        <v>-16.193474487324888</v>
      </c>
      <c r="D48" s="20">
        <v>0</v>
      </c>
    </row>
    <row r="49" spans="1:4" x14ac:dyDescent="0.2">
      <c r="A49" s="45">
        <v>58076</v>
      </c>
      <c r="B49" s="20">
        <v>9.7140548792674721</v>
      </c>
      <c r="C49" s="20">
        <v>-15.424340117557634</v>
      </c>
      <c r="D49" s="20">
        <v>0</v>
      </c>
    </row>
    <row r="50" spans="1:4" x14ac:dyDescent="0.2">
      <c r="A50" s="45">
        <v>58441</v>
      </c>
      <c r="B50" s="20">
        <v>11.532512975026192</v>
      </c>
      <c r="C50" s="20">
        <v>-14.356786756886653</v>
      </c>
      <c r="D50" s="20">
        <v>0</v>
      </c>
    </row>
    <row r="51" spans="1:4" x14ac:dyDescent="0.2">
      <c r="A51" s="45">
        <v>58807</v>
      </c>
      <c r="B51" s="20">
        <v>13.457492842307103</v>
      </c>
      <c r="C51" s="20">
        <v>-13.364460383673601</v>
      </c>
      <c r="D51" s="20">
        <v>0</v>
      </c>
    </row>
    <row r="52" spans="1:4" x14ac:dyDescent="0.2">
      <c r="A52" s="45">
        <v>59172</v>
      </c>
      <c r="B52" s="20">
        <v>15.494753235615292</v>
      </c>
      <c r="C52" s="20">
        <v>-12.253087749267195</v>
      </c>
      <c r="D52" s="20">
        <v>0</v>
      </c>
    </row>
    <row r="53" spans="1:4" x14ac:dyDescent="0.2">
      <c r="A53" s="45">
        <v>59537</v>
      </c>
      <c r="B53" s="20">
        <v>17.58841383482434</v>
      </c>
      <c r="C53" s="20">
        <v>-11.138063490274105</v>
      </c>
      <c r="D53" s="20">
        <v>0</v>
      </c>
    </row>
    <row r="54" spans="1:4" x14ac:dyDescent="0.2">
      <c r="A54" s="45">
        <v>59902</v>
      </c>
      <c r="B54" s="20">
        <v>19.773178370483308</v>
      </c>
      <c r="C54" s="20">
        <v>-10.005631729650462</v>
      </c>
      <c r="D54" s="20">
        <v>0</v>
      </c>
    </row>
    <row r="55" spans="1:4" x14ac:dyDescent="0.2">
      <c r="A55" s="45">
        <v>60268</v>
      </c>
      <c r="B55" s="20">
        <v>22.041513928450527</v>
      </c>
      <c r="C55" s="20">
        <v>-8.6001429620213461</v>
      </c>
      <c r="D55" s="20">
        <v>0</v>
      </c>
    </row>
    <row r="56" spans="1:4" x14ac:dyDescent="0.2">
      <c r="A56" s="45">
        <v>60633</v>
      </c>
      <c r="B56" s="20">
        <v>24.599969632201365</v>
      </c>
      <c r="C56" s="20">
        <v>-7.2663033114372322</v>
      </c>
      <c r="D56" s="20">
        <v>0</v>
      </c>
    </row>
    <row r="57" spans="1:4" x14ac:dyDescent="0.2">
      <c r="A57" s="45">
        <v>60998</v>
      </c>
      <c r="B57" s="20">
        <v>27.227587220329042</v>
      </c>
      <c r="C57" s="20">
        <v>-5.8728061958331592</v>
      </c>
      <c r="D57" s="20">
        <v>0</v>
      </c>
    </row>
    <row r="58" spans="1:4" x14ac:dyDescent="0.2">
      <c r="A58" s="45">
        <v>61363</v>
      </c>
      <c r="B58" s="20">
        <v>29.878297766625561</v>
      </c>
      <c r="C58" s="20">
        <v>-4.5128859561148955</v>
      </c>
      <c r="D58" s="20">
        <v>0</v>
      </c>
    </row>
    <row r="59" spans="1:4" x14ac:dyDescent="0.2">
      <c r="A59" s="45">
        <v>61729</v>
      </c>
      <c r="B59" s="20">
        <v>32.561488846253624</v>
      </c>
      <c r="C59" s="20">
        <v>-3.1607374143734637</v>
      </c>
      <c r="D59" s="20">
        <v>0</v>
      </c>
    </row>
    <row r="60" spans="1:4" x14ac:dyDescent="0.2">
      <c r="A60" s="45">
        <v>62094</v>
      </c>
      <c r="B60" s="20">
        <v>35.202936837321694</v>
      </c>
      <c r="C60" s="20">
        <v>-1.5892046988887867</v>
      </c>
      <c r="D60" s="20">
        <v>0</v>
      </c>
    </row>
    <row r="61" spans="1:4" x14ac:dyDescent="0.2">
      <c r="A61" s="45">
        <v>62459</v>
      </c>
      <c r="B61" s="20">
        <v>37.945061162825596</v>
      </c>
      <c r="C61" s="20">
        <v>-0.12047307082098695</v>
      </c>
      <c r="D61" s="20">
        <v>0</v>
      </c>
    </row>
    <row r="62" spans="1:4" x14ac:dyDescent="0.2">
      <c r="A62" s="45">
        <v>62824</v>
      </c>
      <c r="B62" s="20">
        <v>40.713862897364223</v>
      </c>
      <c r="C62" s="20">
        <v>1.3658906957453123</v>
      </c>
      <c r="D62" s="20">
        <v>0</v>
      </c>
    </row>
    <row r="63" spans="1:4" x14ac:dyDescent="0.2">
      <c r="A63" s="45">
        <v>63190</v>
      </c>
      <c r="B63" s="20">
        <v>43.433923172309278</v>
      </c>
      <c r="C63" s="20">
        <v>2.8350998105344121</v>
      </c>
      <c r="D63" s="20">
        <v>0</v>
      </c>
    </row>
    <row r="64" spans="1:4" x14ac:dyDescent="0.2">
      <c r="A64" s="45">
        <v>63555</v>
      </c>
      <c r="B64" s="20">
        <v>46.160463005930986</v>
      </c>
      <c r="C64" s="20">
        <v>4.2801153316051987</v>
      </c>
      <c r="D64" s="20">
        <v>0</v>
      </c>
    </row>
    <row r="65" spans="1:4" x14ac:dyDescent="0.2">
      <c r="A65" s="45">
        <v>63920</v>
      </c>
      <c r="B65" s="20">
        <v>48.745196003817135</v>
      </c>
      <c r="C65" s="20">
        <v>5.8842599029014568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</row>
    <row r="80" spans="1:4" x14ac:dyDescent="0.2">
      <c r="B80" s="20"/>
      <c r="C80" s="20"/>
    </row>
    <row r="81" spans="2:3" x14ac:dyDescent="0.2">
      <c r="B81" s="20"/>
      <c r="C81" s="20"/>
    </row>
    <row r="82" spans="2:3" x14ac:dyDescent="0.2">
      <c r="B82" s="20"/>
      <c r="C82" s="20"/>
    </row>
    <row r="83" spans="2:3" x14ac:dyDescent="0.2">
      <c r="B83" s="20"/>
      <c r="C83" s="20"/>
    </row>
    <row r="84" spans="2:3" x14ac:dyDescent="0.2">
      <c r="B84" s="20"/>
      <c r="C84" s="20"/>
    </row>
    <row r="85" spans="2:3" x14ac:dyDescent="0.2">
      <c r="B85" s="20"/>
      <c r="C85" s="20"/>
    </row>
    <row r="86" spans="2:3" x14ac:dyDescent="0.2">
      <c r="B86" s="20"/>
      <c r="C86" s="20"/>
    </row>
    <row r="87" spans="2:3" x14ac:dyDescent="0.2">
      <c r="B87" s="20"/>
      <c r="C87" s="20"/>
    </row>
    <row r="88" spans="2:3" x14ac:dyDescent="0.2">
      <c r="B88" s="20"/>
      <c r="C88" s="20"/>
    </row>
    <row r="89" spans="2:3" x14ac:dyDescent="0.2">
      <c r="B89" s="20"/>
      <c r="C89" s="20"/>
    </row>
    <row r="90" spans="2:3" x14ac:dyDescent="0.2">
      <c r="B90" s="20"/>
      <c r="C90" s="20"/>
    </row>
    <row r="91" spans="2:3" x14ac:dyDescent="0.2">
      <c r="B91" s="20"/>
      <c r="C91" s="20"/>
    </row>
    <row r="92" spans="2:3" x14ac:dyDescent="0.2">
      <c r="B92" s="20"/>
      <c r="C92" s="20"/>
    </row>
    <row r="93" spans="2:3" x14ac:dyDescent="0.2">
      <c r="B93" s="20"/>
      <c r="C93" s="20"/>
    </row>
    <row r="94" spans="2:3" x14ac:dyDescent="0.2">
      <c r="B94" s="20"/>
      <c r="C94" s="20"/>
    </row>
    <row r="95" spans="2:3" x14ac:dyDescent="0.2">
      <c r="B95" s="20"/>
      <c r="C95" s="20"/>
    </row>
    <row r="96" spans="2:3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5.28515625" style="16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182</v>
      </c>
      <c r="B1" s="14" t="s">
        <v>183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164</v>
      </c>
      <c r="C4" s="17" t="s">
        <v>165</v>
      </c>
      <c r="D4" s="17" t="s">
        <v>64</v>
      </c>
    </row>
    <row r="5" spans="1:4" x14ac:dyDescent="0.2">
      <c r="A5" s="45">
        <v>42005</v>
      </c>
      <c r="B5" s="20"/>
      <c r="C5" s="20"/>
      <c r="D5" s="20">
        <v>0</v>
      </c>
    </row>
    <row r="6" spans="1:4" x14ac:dyDescent="0.2">
      <c r="A6" s="45">
        <v>42370</v>
      </c>
      <c r="B6" s="20">
        <v>0.7762703096731749</v>
      </c>
      <c r="C6" s="20">
        <v>0.83260000000000556</v>
      </c>
      <c r="D6" s="20">
        <v>0</v>
      </c>
    </row>
    <row r="7" spans="1:4" x14ac:dyDescent="0.2">
      <c r="A7" s="45">
        <v>42736</v>
      </c>
      <c r="B7" s="20">
        <v>0.65940561796913122</v>
      </c>
      <c r="C7" s="20">
        <v>0.6888999999999923</v>
      </c>
      <c r="D7" s="20">
        <v>0</v>
      </c>
    </row>
    <row r="8" spans="1:4" x14ac:dyDescent="0.2">
      <c r="A8" s="45">
        <v>43101</v>
      </c>
      <c r="B8" s="20">
        <v>0.48600627755373227</v>
      </c>
      <c r="C8" s="20">
        <v>0.51140000000000629</v>
      </c>
      <c r="D8" s="20">
        <v>0</v>
      </c>
    </row>
    <row r="9" spans="1:4" x14ac:dyDescent="0.2">
      <c r="A9" s="45">
        <v>43466</v>
      </c>
      <c r="B9" s="20">
        <v>0.36645415413166138</v>
      </c>
      <c r="C9" s="20">
        <v>0.42489999999999473</v>
      </c>
      <c r="D9" s="20">
        <v>0</v>
      </c>
    </row>
    <row r="10" spans="1:4" x14ac:dyDescent="0.2">
      <c r="A10" s="45">
        <v>43831</v>
      </c>
      <c r="B10" s="20">
        <v>0.39846984421681331</v>
      </c>
      <c r="C10" s="20">
        <v>0.452600000000003</v>
      </c>
      <c r="D10" s="20">
        <v>0</v>
      </c>
    </row>
    <row r="11" spans="1:4" x14ac:dyDescent="0.2">
      <c r="A11" s="45">
        <v>44197</v>
      </c>
      <c r="B11" s="20">
        <v>0.43573669289015238</v>
      </c>
      <c r="C11" s="20">
        <v>0.48699999999999299</v>
      </c>
      <c r="D11" s="20">
        <v>0</v>
      </c>
    </row>
    <row r="12" spans="1:4" x14ac:dyDescent="0.2">
      <c r="A12" s="45">
        <v>44562</v>
      </c>
      <c r="B12" s="20">
        <v>0.44581326568713625</v>
      </c>
      <c r="C12" s="20">
        <v>0.4938000000000109</v>
      </c>
      <c r="D12" s="20">
        <v>0</v>
      </c>
    </row>
    <row r="13" spans="1:4" x14ac:dyDescent="0.2">
      <c r="A13" s="45">
        <v>44927</v>
      </c>
      <c r="B13" s="20">
        <v>0.4706115291398878</v>
      </c>
      <c r="C13" s="20">
        <v>0.51129999999999232</v>
      </c>
      <c r="D13" s="20">
        <v>0</v>
      </c>
    </row>
    <row r="14" spans="1:4" x14ac:dyDescent="0.2">
      <c r="A14" s="45">
        <v>45292</v>
      </c>
      <c r="B14" s="20">
        <v>0.50455225614231791</v>
      </c>
      <c r="C14" s="20">
        <v>0.53609999999999491</v>
      </c>
      <c r="D14" s="20">
        <v>0</v>
      </c>
    </row>
    <row r="15" spans="1:4" x14ac:dyDescent="0.2">
      <c r="A15" s="45">
        <v>45658</v>
      </c>
      <c r="B15" s="20">
        <v>0.53977501550138873</v>
      </c>
      <c r="C15" s="20">
        <v>0.56909999999998906</v>
      </c>
      <c r="D15" s="20">
        <v>0</v>
      </c>
    </row>
    <row r="16" spans="1:4" x14ac:dyDescent="0.2">
      <c r="A16" s="45">
        <v>46023</v>
      </c>
      <c r="B16" s="20">
        <v>0.56987656963974487</v>
      </c>
      <c r="C16" s="20">
        <v>0.60480000000000533</v>
      </c>
      <c r="D16" s="20">
        <v>0</v>
      </c>
    </row>
    <row r="17" spans="1:4" x14ac:dyDescent="0.2">
      <c r="A17" s="45">
        <v>46388</v>
      </c>
      <c r="B17" s="20">
        <v>0.59058947205401668</v>
      </c>
      <c r="C17" s="20">
        <v>0.63310000000000866</v>
      </c>
      <c r="D17" s="20">
        <v>0</v>
      </c>
    </row>
    <row r="18" spans="1:4" x14ac:dyDescent="0.2">
      <c r="A18" s="45">
        <v>46753</v>
      </c>
      <c r="B18" s="20">
        <v>0.59865999142407478</v>
      </c>
      <c r="C18" s="20">
        <v>0.64979999999998928</v>
      </c>
      <c r="D18" s="20">
        <v>0</v>
      </c>
    </row>
    <row r="19" spans="1:4" x14ac:dyDescent="0.2">
      <c r="A19" s="45">
        <v>47119</v>
      </c>
      <c r="B19" s="20">
        <v>0.59591087388457209</v>
      </c>
      <c r="C19" s="20">
        <v>0.65749999999999975</v>
      </c>
      <c r="D19" s="20">
        <v>0</v>
      </c>
    </row>
    <row r="20" spans="1:4" x14ac:dyDescent="0.2">
      <c r="A20" s="45">
        <v>47484</v>
      </c>
      <c r="B20" s="20">
        <v>0.58490312506478803</v>
      </c>
      <c r="C20" s="20">
        <v>0.65619999999999568</v>
      </c>
      <c r="D20" s="20">
        <v>0</v>
      </c>
    </row>
    <row r="21" spans="1:4" x14ac:dyDescent="0.2">
      <c r="A21" s="45">
        <v>47849</v>
      </c>
      <c r="B21" s="20">
        <v>0.56813324500146745</v>
      </c>
      <c r="C21" s="20">
        <v>0.64640000000000253</v>
      </c>
      <c r="D21" s="20">
        <v>0</v>
      </c>
    </row>
    <row r="22" spans="1:4" x14ac:dyDescent="0.2">
      <c r="A22" s="45">
        <v>48214</v>
      </c>
      <c r="B22" s="20">
        <v>0.54967923351830317</v>
      </c>
      <c r="C22" s="20">
        <v>0.63109999999999555</v>
      </c>
      <c r="D22" s="20">
        <v>0</v>
      </c>
    </row>
    <row r="23" spans="1:4" x14ac:dyDescent="0.2">
      <c r="A23" s="45">
        <v>48580</v>
      </c>
      <c r="B23" s="20">
        <v>0.52736128070469479</v>
      </c>
      <c r="C23" s="20">
        <v>0.61150000000000926</v>
      </c>
      <c r="D23" s="20">
        <v>0</v>
      </c>
    </row>
    <row r="24" spans="1:4" x14ac:dyDescent="0.2">
      <c r="A24" s="45">
        <v>48945</v>
      </c>
      <c r="B24" s="20">
        <v>0.50024119326643168</v>
      </c>
      <c r="C24" s="20">
        <v>0.58720000000000994</v>
      </c>
      <c r="D24" s="20">
        <v>0</v>
      </c>
    </row>
    <row r="25" spans="1:4" x14ac:dyDescent="0.2">
      <c r="A25" s="45">
        <v>49310</v>
      </c>
      <c r="B25" s="20">
        <v>0.46897162170951262</v>
      </c>
      <c r="C25" s="20">
        <v>0.56099999999998929</v>
      </c>
      <c r="D25" s="20">
        <v>0</v>
      </c>
    </row>
    <row r="26" spans="1:4" x14ac:dyDescent="0.2">
      <c r="A26" s="45">
        <v>49675</v>
      </c>
      <c r="B26" s="20">
        <v>0.43484194889091721</v>
      </c>
      <c r="C26" s="20">
        <v>0.53380000000000649</v>
      </c>
      <c r="D26" s="20">
        <v>0</v>
      </c>
    </row>
    <row r="27" spans="1:4" x14ac:dyDescent="0.2">
      <c r="A27" s="45">
        <v>50041</v>
      </c>
      <c r="B27" s="20">
        <v>0.40141455655853597</v>
      </c>
      <c r="C27" s="20">
        <v>0.50559999999999494</v>
      </c>
      <c r="D27" s="20">
        <v>0</v>
      </c>
    </row>
    <row r="28" spans="1:4" x14ac:dyDescent="0.2">
      <c r="A28" s="45">
        <v>50406</v>
      </c>
      <c r="B28" s="20">
        <v>0.36981118660873952</v>
      </c>
      <c r="C28" s="20">
        <v>0.47719999999999985</v>
      </c>
      <c r="D28" s="20">
        <v>0</v>
      </c>
    </row>
    <row r="29" spans="1:4" x14ac:dyDescent="0.2">
      <c r="A29" s="45">
        <v>50771</v>
      </c>
      <c r="B29" s="20">
        <v>0.34050310302100928</v>
      </c>
      <c r="C29" s="20">
        <v>0.44770000000000643</v>
      </c>
      <c r="D29" s="20">
        <v>0</v>
      </c>
    </row>
    <row r="30" spans="1:4" x14ac:dyDescent="0.2">
      <c r="A30" s="45">
        <v>51136</v>
      </c>
      <c r="B30" s="20">
        <v>0.31414518197477731</v>
      </c>
      <c r="C30" s="20">
        <v>0.41709999999999248</v>
      </c>
      <c r="D30" s="20">
        <v>0</v>
      </c>
    </row>
    <row r="31" spans="1:4" x14ac:dyDescent="0.2">
      <c r="A31" s="45">
        <v>51502</v>
      </c>
      <c r="B31" s="20">
        <v>0.29056864843566477</v>
      </c>
      <c r="C31" s="20">
        <v>0.38709999999999578</v>
      </c>
      <c r="D31" s="20">
        <v>0</v>
      </c>
    </row>
    <row r="32" spans="1:4" x14ac:dyDescent="0.2">
      <c r="A32" s="45">
        <v>51867</v>
      </c>
      <c r="B32" s="20">
        <v>0.26907769827700367</v>
      </c>
      <c r="C32" s="20">
        <v>0.36020000000001051</v>
      </c>
      <c r="D32" s="20">
        <v>0</v>
      </c>
    </row>
    <row r="33" spans="1:4" x14ac:dyDescent="0.2">
      <c r="A33" s="45">
        <v>52232</v>
      </c>
      <c r="B33" s="20">
        <v>0.24959441747239225</v>
      </c>
      <c r="C33" s="20">
        <v>0.33730000000000704</v>
      </c>
      <c r="D33" s="20">
        <v>0</v>
      </c>
    </row>
    <row r="34" spans="1:4" x14ac:dyDescent="0.2">
      <c r="A34" s="45">
        <v>52597</v>
      </c>
      <c r="B34" s="20">
        <v>0.23248897886418826</v>
      </c>
      <c r="C34" s="20">
        <v>0.31859999999999111</v>
      </c>
      <c r="D34" s="20">
        <v>0</v>
      </c>
    </row>
    <row r="35" spans="1:4" x14ac:dyDescent="0.2">
      <c r="A35" s="45">
        <v>52963</v>
      </c>
      <c r="B35" s="20">
        <v>0.21907575526939604</v>
      </c>
      <c r="C35" s="20">
        <v>0.30600000000000627</v>
      </c>
      <c r="D35" s="20">
        <v>0</v>
      </c>
    </row>
    <row r="36" spans="1:4" x14ac:dyDescent="0.2">
      <c r="A36" s="45">
        <v>53328</v>
      </c>
      <c r="B36" s="20">
        <v>0.20923142545173962</v>
      </c>
      <c r="C36" s="20">
        <v>0.29820000000000402</v>
      </c>
      <c r="D36" s="20">
        <v>0</v>
      </c>
    </row>
    <row r="37" spans="1:4" x14ac:dyDescent="0.2">
      <c r="A37" s="45">
        <v>53693</v>
      </c>
      <c r="B37" s="20">
        <v>0.2023304959915066</v>
      </c>
      <c r="C37" s="20">
        <v>0.29209999999999514</v>
      </c>
      <c r="D37" s="20">
        <v>0</v>
      </c>
    </row>
    <row r="38" spans="1:4" x14ac:dyDescent="0.2">
      <c r="A38" s="45">
        <v>54058</v>
      </c>
      <c r="B38" s="20">
        <v>0.19833168076825655</v>
      </c>
      <c r="C38" s="20">
        <v>0.28699999999999282</v>
      </c>
      <c r="D38" s="20">
        <v>0</v>
      </c>
    </row>
    <row r="39" spans="1:4" x14ac:dyDescent="0.2">
      <c r="A39" s="45">
        <v>54424</v>
      </c>
      <c r="B39" s="20">
        <v>0.19714064113069538</v>
      </c>
      <c r="C39" s="20">
        <v>0.28310000000000279</v>
      </c>
      <c r="D39" s="20">
        <v>0</v>
      </c>
    </row>
    <row r="40" spans="1:4" x14ac:dyDescent="0.2">
      <c r="A40" s="45">
        <v>54789</v>
      </c>
      <c r="B40" s="20">
        <v>0.19824680125390085</v>
      </c>
      <c r="C40" s="20">
        <v>0.27839999999998977</v>
      </c>
      <c r="D40" s="20">
        <v>0</v>
      </c>
    </row>
    <row r="41" spans="1:4" x14ac:dyDescent="0.2">
      <c r="A41" s="45">
        <v>55154</v>
      </c>
      <c r="B41" s="20">
        <v>0.1989692781998893</v>
      </c>
      <c r="C41" s="20">
        <v>0.27340000000000142</v>
      </c>
      <c r="D41" s="20">
        <v>0</v>
      </c>
    </row>
    <row r="42" spans="1:4" x14ac:dyDescent="0.2">
      <c r="A42" s="45">
        <v>55519</v>
      </c>
      <c r="B42" s="20">
        <v>0.19703312721107477</v>
      </c>
      <c r="C42" s="20">
        <v>0.26850000000000485</v>
      </c>
      <c r="D42" s="20">
        <v>0</v>
      </c>
    </row>
    <row r="43" spans="1:4" x14ac:dyDescent="0.2">
      <c r="A43" s="45">
        <v>55885</v>
      </c>
      <c r="B43" s="20">
        <v>0.19362467809592163</v>
      </c>
      <c r="C43" s="20">
        <v>0.26269999999999349</v>
      </c>
      <c r="D43" s="20">
        <v>0</v>
      </c>
    </row>
    <row r="44" spans="1:4" x14ac:dyDescent="0.2">
      <c r="A44" s="45">
        <v>56250</v>
      </c>
      <c r="B44" s="20">
        <v>0.1890085054735384</v>
      </c>
      <c r="C44" s="20">
        <v>0.25619999999999532</v>
      </c>
      <c r="D44" s="20">
        <v>0</v>
      </c>
    </row>
    <row r="45" spans="1:4" x14ac:dyDescent="0.2">
      <c r="A45" s="45">
        <v>56615</v>
      </c>
      <c r="B45" s="20">
        <v>0.18272850725498416</v>
      </c>
      <c r="C45" s="20">
        <v>0.25079999999999547</v>
      </c>
      <c r="D45" s="20">
        <v>0</v>
      </c>
    </row>
    <row r="46" spans="1:4" x14ac:dyDescent="0.2">
      <c r="A46" s="45">
        <v>56980</v>
      </c>
      <c r="B46" s="20">
        <v>0.17749487931665836</v>
      </c>
      <c r="C46" s="20">
        <v>0.24569999999999315</v>
      </c>
      <c r="D46" s="20">
        <v>0</v>
      </c>
    </row>
    <row r="47" spans="1:4" x14ac:dyDescent="0.2">
      <c r="A47" s="45">
        <v>57346</v>
      </c>
      <c r="B47" s="20">
        <v>0.17227088442804556</v>
      </c>
      <c r="C47" s="20">
        <v>0.2386999999999917</v>
      </c>
      <c r="D47" s="20">
        <v>0</v>
      </c>
    </row>
    <row r="48" spans="1:4" x14ac:dyDescent="0.2">
      <c r="A48" s="45">
        <v>57711</v>
      </c>
      <c r="B48" s="20">
        <v>0.16651522120914314</v>
      </c>
      <c r="C48" s="20">
        <v>0.23180000000000422</v>
      </c>
      <c r="D48" s="20">
        <v>0</v>
      </c>
    </row>
    <row r="49" spans="1:4" x14ac:dyDescent="0.2">
      <c r="A49" s="45">
        <v>58076</v>
      </c>
      <c r="B49" s="20">
        <v>0.1621436097797421</v>
      </c>
      <c r="C49" s="20">
        <v>0.22420000000000773</v>
      </c>
      <c r="D49" s="20">
        <v>0</v>
      </c>
    </row>
    <row r="50" spans="1:4" x14ac:dyDescent="0.2">
      <c r="A50" s="45">
        <v>58441</v>
      </c>
      <c r="B50" s="20">
        <v>0.1590790599296065</v>
      </c>
      <c r="C50" s="20">
        <v>0.21619999999999973</v>
      </c>
      <c r="D50" s="20">
        <v>0</v>
      </c>
    </row>
    <row r="51" spans="1:4" x14ac:dyDescent="0.2">
      <c r="A51" s="45">
        <v>58807</v>
      </c>
      <c r="B51" s="20">
        <v>0.15808756896117135</v>
      </c>
      <c r="C51" s="20">
        <v>0.21199999999998997</v>
      </c>
      <c r="D51" s="20">
        <v>0</v>
      </c>
    </row>
    <row r="52" spans="1:4" x14ac:dyDescent="0.2">
      <c r="A52" s="45">
        <v>59172</v>
      </c>
      <c r="B52" s="20">
        <v>0.15765235466365823</v>
      </c>
      <c r="C52" s="20">
        <v>0.21040000000001058</v>
      </c>
      <c r="D52" s="20">
        <v>0</v>
      </c>
    </row>
    <row r="53" spans="1:4" x14ac:dyDescent="0.2">
      <c r="A53" s="45">
        <v>59537</v>
      </c>
      <c r="B53" s="20">
        <v>0.15932105503102578</v>
      </c>
      <c r="C53" s="20">
        <v>0.21059999999999413</v>
      </c>
      <c r="D53" s="20">
        <v>0</v>
      </c>
    </row>
    <row r="54" spans="1:4" x14ac:dyDescent="0.2">
      <c r="A54" s="45">
        <v>59902</v>
      </c>
      <c r="B54" s="20">
        <v>0.1647223602630149</v>
      </c>
      <c r="C54" s="20">
        <v>0.21219999999999573</v>
      </c>
      <c r="D54" s="20">
        <v>0</v>
      </c>
    </row>
    <row r="55" spans="1:4" x14ac:dyDescent="0.2">
      <c r="A55" s="45">
        <v>60268</v>
      </c>
      <c r="B55" s="20">
        <v>0.1696495482969308</v>
      </c>
      <c r="C55" s="20">
        <v>0.21640000000000548</v>
      </c>
      <c r="D55" s="20">
        <v>0</v>
      </c>
    </row>
    <row r="56" spans="1:4" x14ac:dyDescent="0.2">
      <c r="A56" s="45">
        <v>60633</v>
      </c>
      <c r="B56" s="20">
        <v>0.17797996009427208</v>
      </c>
      <c r="C56" s="20">
        <v>0.224700000000011</v>
      </c>
      <c r="D56" s="20">
        <v>0</v>
      </c>
    </row>
    <row r="57" spans="1:4" x14ac:dyDescent="0.2">
      <c r="A57" s="45">
        <v>60998</v>
      </c>
      <c r="B57" s="20">
        <v>0.18969237891075968</v>
      </c>
      <c r="C57" s="20">
        <v>0.23320000000000007</v>
      </c>
      <c r="D57" s="20">
        <v>0</v>
      </c>
    </row>
    <row r="58" spans="1:4" x14ac:dyDescent="0.2">
      <c r="A58" s="45">
        <v>61363</v>
      </c>
      <c r="B58" s="20">
        <v>0.20093844522238402</v>
      </c>
      <c r="C58" s="20">
        <v>0.2450999999999981</v>
      </c>
      <c r="D58" s="20">
        <v>0</v>
      </c>
    </row>
    <row r="59" spans="1:4" x14ac:dyDescent="0.2">
      <c r="A59" s="45">
        <v>61729</v>
      </c>
      <c r="B59" s="20">
        <v>0.21918495036914032</v>
      </c>
      <c r="C59" s="20">
        <v>0.26079999999999437</v>
      </c>
      <c r="D59" s="20">
        <v>0</v>
      </c>
    </row>
    <row r="60" spans="1:4" x14ac:dyDescent="0.2">
      <c r="A60" s="45">
        <v>62094</v>
      </c>
      <c r="B60" s="20">
        <v>0.24343021669778847</v>
      </c>
      <c r="C60" s="20">
        <v>0.27539999999999232</v>
      </c>
      <c r="D60" s="20">
        <v>0</v>
      </c>
    </row>
    <row r="61" spans="1:4" x14ac:dyDescent="0.2">
      <c r="A61" s="45">
        <v>62459</v>
      </c>
      <c r="B61" s="20">
        <v>0.26356716532429475</v>
      </c>
      <c r="C61" s="20">
        <v>0.29159999999999187</v>
      </c>
      <c r="D61" s="20">
        <v>0</v>
      </c>
    </row>
    <row r="62" spans="1:4" x14ac:dyDescent="0.2">
      <c r="A62" s="45">
        <v>62824</v>
      </c>
      <c r="B62" s="20">
        <v>0.27846949010945454</v>
      </c>
      <c r="C62" s="20">
        <v>0.30509999999999149</v>
      </c>
      <c r="D62" s="20">
        <v>0</v>
      </c>
    </row>
    <row r="63" spans="1:4" x14ac:dyDescent="0.2">
      <c r="A63" s="45">
        <v>63190</v>
      </c>
      <c r="B63" s="20">
        <v>0.29171706421108434</v>
      </c>
      <c r="C63" s="20">
        <v>0.31879999999999686</v>
      </c>
      <c r="D63" s="20">
        <v>0</v>
      </c>
    </row>
    <row r="64" spans="1:4" x14ac:dyDescent="0.2">
      <c r="A64" s="45">
        <v>63555</v>
      </c>
      <c r="B64" s="20">
        <v>0.30690807065668213</v>
      </c>
      <c r="C64" s="20">
        <v>0.33749999999999059</v>
      </c>
      <c r="D64" s="20">
        <v>0</v>
      </c>
    </row>
    <row r="65" spans="1:4" x14ac:dyDescent="0.2">
      <c r="A65" s="45">
        <v>63920</v>
      </c>
      <c r="B65" s="20">
        <v>0.32686624554147109</v>
      </c>
      <c r="C65" s="20">
        <v>0.35469999999999668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</row>
    <row r="80" spans="1:4" x14ac:dyDescent="0.2">
      <c r="B80" s="20"/>
      <c r="C80" s="20"/>
    </row>
    <row r="81" spans="2:3" x14ac:dyDescent="0.2">
      <c r="B81" s="20"/>
      <c r="C81" s="20"/>
    </row>
    <row r="82" spans="2:3" x14ac:dyDescent="0.2">
      <c r="B82" s="20"/>
      <c r="C82" s="20"/>
    </row>
    <row r="83" spans="2:3" x14ac:dyDescent="0.2">
      <c r="B83" s="20"/>
      <c r="C83" s="20"/>
    </row>
    <row r="84" spans="2:3" x14ac:dyDescent="0.2">
      <c r="B84" s="20"/>
      <c r="C84" s="20"/>
    </row>
    <row r="85" spans="2:3" x14ac:dyDescent="0.2">
      <c r="B85" s="20"/>
      <c r="C85" s="20"/>
    </row>
    <row r="86" spans="2:3" x14ac:dyDescent="0.2">
      <c r="B86" s="20"/>
      <c r="C86" s="20"/>
    </row>
    <row r="87" spans="2:3" x14ac:dyDescent="0.2">
      <c r="B87" s="20"/>
      <c r="C87" s="20"/>
    </row>
    <row r="88" spans="2:3" x14ac:dyDescent="0.2">
      <c r="B88" s="20"/>
      <c r="C88" s="20"/>
    </row>
    <row r="89" spans="2:3" x14ac:dyDescent="0.2">
      <c r="B89" s="20"/>
      <c r="C89" s="20"/>
    </row>
    <row r="90" spans="2:3" x14ac:dyDescent="0.2">
      <c r="B90" s="20"/>
      <c r="C90" s="20"/>
    </row>
    <row r="91" spans="2:3" x14ac:dyDescent="0.2">
      <c r="B91" s="20"/>
      <c r="C91" s="20"/>
    </row>
    <row r="92" spans="2:3" x14ac:dyDescent="0.2">
      <c r="B92" s="20"/>
      <c r="C92" s="20"/>
    </row>
    <row r="93" spans="2:3" x14ac:dyDescent="0.2">
      <c r="B93" s="20"/>
      <c r="C93" s="20"/>
    </row>
    <row r="94" spans="2:3" x14ac:dyDescent="0.2">
      <c r="B94" s="20"/>
      <c r="C94" s="20"/>
    </row>
    <row r="95" spans="2:3" x14ac:dyDescent="0.2">
      <c r="B95" s="20"/>
      <c r="C95" s="20"/>
    </row>
    <row r="96" spans="2:3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5.28515625" style="16" customWidth="1"/>
    <col min="5" max="5" width="12.28515625" style="16" customWidth="1"/>
    <col min="6" max="35" width="8.85546875" style="16" customWidth="1"/>
    <col min="36" max="16384" width="8.85546875" style="16"/>
  </cols>
  <sheetData>
    <row r="1" spans="1:5" s="15" customFormat="1" ht="37.15" customHeight="1" x14ac:dyDescent="0.2">
      <c r="A1" s="22" t="s">
        <v>65</v>
      </c>
      <c r="B1" s="14" t="s">
        <v>12</v>
      </c>
    </row>
    <row r="2" spans="1:5" s="15" customFormat="1" ht="32.450000000000003" customHeight="1" x14ac:dyDescent="0.2">
      <c r="A2" s="21" t="s">
        <v>61</v>
      </c>
    </row>
    <row r="3" spans="1:5" x14ac:dyDescent="0.2">
      <c r="A3" s="44"/>
    </row>
    <row r="4" spans="1:5" x14ac:dyDescent="0.2">
      <c r="A4" s="18"/>
      <c r="B4" s="17" t="s">
        <v>62</v>
      </c>
      <c r="C4" s="17" t="s">
        <v>63</v>
      </c>
      <c r="D4" s="17" t="s">
        <v>64</v>
      </c>
      <c r="E4" s="41"/>
    </row>
    <row r="5" spans="1:5" x14ac:dyDescent="0.2">
      <c r="A5" s="45">
        <v>42005</v>
      </c>
      <c r="B5" s="20">
        <v>48.476484822717957</v>
      </c>
      <c r="C5" s="20">
        <v>48.463879827255006</v>
      </c>
      <c r="D5" s="19">
        <v>0</v>
      </c>
      <c r="E5" s="20"/>
    </row>
    <row r="6" spans="1:5" x14ac:dyDescent="0.2">
      <c r="A6" s="45">
        <v>42370</v>
      </c>
      <c r="B6" s="20">
        <v>48.653336586290479</v>
      </c>
      <c r="C6" s="20">
        <v>48.657332091314657</v>
      </c>
      <c r="D6" s="19">
        <v>0</v>
      </c>
      <c r="E6" s="20"/>
    </row>
    <row r="7" spans="1:5" x14ac:dyDescent="0.2">
      <c r="A7" s="45">
        <v>42736</v>
      </c>
      <c r="B7" s="20">
        <v>49.137420054923361</v>
      </c>
      <c r="C7" s="20">
        <v>49.132780460150755</v>
      </c>
      <c r="D7" s="19">
        <v>0</v>
      </c>
      <c r="E7" s="20"/>
    </row>
    <row r="8" spans="1:5" x14ac:dyDescent="0.2">
      <c r="A8" s="45">
        <v>43101</v>
      </c>
      <c r="B8" s="20">
        <v>49.5806602370414</v>
      </c>
      <c r="C8" s="20">
        <v>49.32145766636939</v>
      </c>
      <c r="D8" s="19">
        <v>0</v>
      </c>
      <c r="E8" s="20"/>
    </row>
    <row r="9" spans="1:5" x14ac:dyDescent="0.2">
      <c r="A9" s="45">
        <v>43466</v>
      </c>
      <c r="B9" s="20">
        <v>49.728215410438096</v>
      </c>
      <c r="C9" s="20">
        <v>49.511464928864726</v>
      </c>
      <c r="D9" s="19">
        <v>0</v>
      </c>
      <c r="E9" s="20"/>
    </row>
    <row r="10" spans="1:5" x14ac:dyDescent="0.2">
      <c r="A10" s="45">
        <v>43831</v>
      </c>
      <c r="B10" s="20">
        <v>49.725359522257605</v>
      </c>
      <c r="C10" s="20">
        <v>49.54896430008462</v>
      </c>
      <c r="D10" s="19">
        <v>0</v>
      </c>
      <c r="E10" s="20"/>
    </row>
    <row r="11" spans="1:5" x14ac:dyDescent="0.2">
      <c r="A11" s="45">
        <v>44197</v>
      </c>
      <c r="B11" s="20">
        <v>49.768962092198912</v>
      </c>
      <c r="C11" s="20">
        <v>49.601934192039629</v>
      </c>
      <c r="D11" s="19">
        <v>0</v>
      </c>
      <c r="E11" s="20"/>
    </row>
    <row r="12" spans="1:5" x14ac:dyDescent="0.2">
      <c r="A12" s="45">
        <v>44562</v>
      </c>
      <c r="B12" s="20">
        <v>49.91450018980246</v>
      </c>
      <c r="C12" s="20">
        <v>49.762177458706823</v>
      </c>
      <c r="D12" s="19">
        <v>0</v>
      </c>
      <c r="E12" s="20"/>
    </row>
    <row r="13" spans="1:5" x14ac:dyDescent="0.2">
      <c r="A13" s="45">
        <v>44927</v>
      </c>
      <c r="B13" s="20">
        <v>49.97210610065158</v>
      </c>
      <c r="C13" s="20">
        <v>49.785390320037784</v>
      </c>
      <c r="D13" s="19">
        <v>0</v>
      </c>
      <c r="E13" s="20"/>
    </row>
    <row r="14" spans="1:5" x14ac:dyDescent="0.2">
      <c r="A14" s="45">
        <v>45292</v>
      </c>
      <c r="B14" s="20">
        <v>49.993794458483073</v>
      </c>
      <c r="C14" s="20">
        <v>49.789734917416965</v>
      </c>
      <c r="D14" s="19">
        <v>0</v>
      </c>
      <c r="E14" s="20"/>
    </row>
    <row r="15" spans="1:5" x14ac:dyDescent="0.2">
      <c r="A15" s="45">
        <v>45658</v>
      </c>
      <c r="B15" s="20">
        <v>50.050398647720975</v>
      </c>
      <c r="C15" s="20">
        <v>49.841175792024558</v>
      </c>
      <c r="D15" s="19">
        <v>0</v>
      </c>
      <c r="E15" s="20"/>
    </row>
    <row r="16" spans="1:5" x14ac:dyDescent="0.2">
      <c r="A16" s="45">
        <v>46023</v>
      </c>
      <c r="B16" s="20">
        <v>49.99155791781002</v>
      </c>
      <c r="C16" s="20">
        <v>49.781285507249201</v>
      </c>
      <c r="D16" s="19">
        <v>0</v>
      </c>
      <c r="E16" s="20"/>
    </row>
    <row r="17" spans="1:5" x14ac:dyDescent="0.2">
      <c r="A17" s="45">
        <v>46388</v>
      </c>
      <c r="B17" s="20">
        <v>50.021035724225939</v>
      </c>
      <c r="C17" s="20">
        <v>49.811539085495617</v>
      </c>
      <c r="D17" s="19">
        <v>0</v>
      </c>
      <c r="E17" s="20"/>
    </row>
    <row r="18" spans="1:5" x14ac:dyDescent="0.2">
      <c r="A18" s="45">
        <v>46753</v>
      </c>
      <c r="B18" s="20">
        <v>49.918960120298735</v>
      </c>
      <c r="C18" s="20">
        <v>49.71049545764302</v>
      </c>
      <c r="D18" s="19">
        <v>0</v>
      </c>
      <c r="E18" s="20"/>
    </row>
    <row r="19" spans="1:5" x14ac:dyDescent="0.2">
      <c r="A19" s="45">
        <v>47119</v>
      </c>
      <c r="B19" s="20">
        <v>49.763505631285781</v>
      </c>
      <c r="C19" s="20">
        <v>49.562581550991524</v>
      </c>
      <c r="D19" s="19">
        <v>0</v>
      </c>
      <c r="E19" s="20"/>
    </row>
    <row r="20" spans="1:5" x14ac:dyDescent="0.2">
      <c r="A20" s="45">
        <v>47484</v>
      </c>
      <c r="B20" s="20">
        <v>49.907099268323371</v>
      </c>
      <c r="C20" s="20">
        <v>49.720991543235243</v>
      </c>
      <c r="D20" s="19">
        <v>0</v>
      </c>
      <c r="E20" s="20"/>
    </row>
    <row r="21" spans="1:5" x14ac:dyDescent="0.2">
      <c r="A21" s="45">
        <v>47849</v>
      </c>
      <c r="B21" s="20">
        <v>49.743874456243788</v>
      </c>
      <c r="C21" s="20">
        <v>49.565076893845315</v>
      </c>
      <c r="D21" s="19">
        <v>0</v>
      </c>
      <c r="E21" s="20"/>
    </row>
    <row r="22" spans="1:5" x14ac:dyDescent="0.2">
      <c r="A22" s="45">
        <v>48214</v>
      </c>
      <c r="B22" s="20">
        <v>49.631172340719772</v>
      </c>
      <c r="C22" s="20">
        <v>49.447557059879031</v>
      </c>
      <c r="D22" s="19">
        <v>0</v>
      </c>
      <c r="E22" s="20"/>
    </row>
    <row r="23" spans="1:5" x14ac:dyDescent="0.2">
      <c r="A23" s="45">
        <v>48580</v>
      </c>
      <c r="B23" s="20">
        <v>49.435020457134485</v>
      </c>
      <c r="C23" s="20">
        <v>49.255028341472745</v>
      </c>
      <c r="D23" s="19">
        <v>0</v>
      </c>
      <c r="E23" s="20"/>
    </row>
    <row r="24" spans="1:5" x14ac:dyDescent="0.2">
      <c r="A24" s="45">
        <v>48945</v>
      </c>
      <c r="B24" s="20">
        <v>49.237826294299801</v>
      </c>
      <c r="C24" s="20">
        <v>49.065574526815922</v>
      </c>
      <c r="D24" s="19">
        <v>0</v>
      </c>
      <c r="E24" s="20"/>
    </row>
    <row r="25" spans="1:5" x14ac:dyDescent="0.2">
      <c r="A25" s="45">
        <v>49310</v>
      </c>
      <c r="B25" s="20">
        <v>49.474510121521412</v>
      </c>
      <c r="C25" s="20">
        <v>49.31504416511919</v>
      </c>
      <c r="D25" s="19">
        <v>0</v>
      </c>
      <c r="E25" s="20"/>
    </row>
    <row r="26" spans="1:5" x14ac:dyDescent="0.2">
      <c r="A26" s="45">
        <v>49675</v>
      </c>
      <c r="B26" s="20">
        <v>49.347563080029282</v>
      </c>
      <c r="C26" s="20">
        <v>49.193089682383537</v>
      </c>
      <c r="D26" s="19">
        <v>0</v>
      </c>
      <c r="E26" s="20"/>
    </row>
    <row r="27" spans="1:5" x14ac:dyDescent="0.2">
      <c r="A27" s="45">
        <v>50041</v>
      </c>
      <c r="B27" s="20">
        <v>49.261971956418869</v>
      </c>
      <c r="C27" s="20">
        <v>49.118292064011861</v>
      </c>
      <c r="D27" s="19">
        <v>0</v>
      </c>
      <c r="E27" s="20"/>
    </row>
    <row r="28" spans="1:5" x14ac:dyDescent="0.2">
      <c r="A28" s="45">
        <v>50406</v>
      </c>
      <c r="B28" s="20">
        <v>49.155186411958532</v>
      </c>
      <c r="C28" s="20">
        <v>49.027723580894715</v>
      </c>
      <c r="D28" s="19">
        <v>0</v>
      </c>
      <c r="E28" s="20"/>
    </row>
    <row r="29" spans="1:5" x14ac:dyDescent="0.2">
      <c r="A29" s="45">
        <v>50771</v>
      </c>
      <c r="B29" s="20">
        <v>49.056355283866367</v>
      </c>
      <c r="C29" s="20">
        <v>48.95326986312363</v>
      </c>
      <c r="D29" s="19">
        <v>0</v>
      </c>
      <c r="E29" s="20"/>
    </row>
    <row r="30" spans="1:5" x14ac:dyDescent="0.2">
      <c r="A30" s="45">
        <v>51136</v>
      </c>
      <c r="B30" s="20">
        <v>49.37002182767263</v>
      </c>
      <c r="C30" s="20">
        <v>49.301865177739998</v>
      </c>
      <c r="D30" s="19">
        <v>0</v>
      </c>
      <c r="E30" s="20"/>
    </row>
    <row r="31" spans="1:5" x14ac:dyDescent="0.2">
      <c r="A31" s="45">
        <v>51502</v>
      </c>
      <c r="B31" s="20">
        <v>49.349924738481626</v>
      </c>
      <c r="C31" s="20">
        <v>49.309073042804194</v>
      </c>
      <c r="D31" s="19">
        <v>0</v>
      </c>
      <c r="E31" s="20"/>
    </row>
    <row r="32" spans="1:5" x14ac:dyDescent="0.2">
      <c r="A32" s="45">
        <v>51867</v>
      </c>
      <c r="B32" s="20">
        <v>49.340190725387643</v>
      </c>
      <c r="C32" s="20">
        <v>49.315503312896276</v>
      </c>
      <c r="D32" s="19">
        <v>0</v>
      </c>
      <c r="E32" s="20"/>
    </row>
    <row r="33" spans="1:5" x14ac:dyDescent="0.2">
      <c r="A33" s="45">
        <v>52232</v>
      </c>
      <c r="B33" s="20">
        <v>49.314945389387965</v>
      </c>
      <c r="C33" s="20">
        <v>49.30707776532558</v>
      </c>
      <c r="D33" s="19">
        <v>0</v>
      </c>
      <c r="E33" s="20"/>
    </row>
    <row r="34" spans="1:5" x14ac:dyDescent="0.2">
      <c r="A34" s="45">
        <v>52597</v>
      </c>
      <c r="B34" s="20">
        <v>49.306551794929113</v>
      </c>
      <c r="C34" s="20">
        <v>49.316212376123332</v>
      </c>
      <c r="D34" s="19">
        <v>0</v>
      </c>
      <c r="E34" s="20"/>
    </row>
    <row r="35" spans="1:5" x14ac:dyDescent="0.2">
      <c r="A35" s="45">
        <v>52963</v>
      </c>
      <c r="B35" s="20">
        <v>49.724859516324045</v>
      </c>
      <c r="C35" s="20">
        <v>49.751251681817301</v>
      </c>
      <c r="D35" s="19">
        <v>0</v>
      </c>
      <c r="E35" s="20"/>
    </row>
    <row r="36" spans="1:5" x14ac:dyDescent="0.2">
      <c r="A36" s="45">
        <v>53328</v>
      </c>
      <c r="B36" s="20">
        <v>49.78706535229059</v>
      </c>
      <c r="C36" s="20">
        <v>49.813211156740344</v>
      </c>
      <c r="D36" s="19">
        <v>0</v>
      </c>
      <c r="E36" s="20"/>
    </row>
    <row r="37" spans="1:5" x14ac:dyDescent="0.2">
      <c r="A37" s="45">
        <v>53693</v>
      </c>
      <c r="B37" s="20">
        <v>49.873596847192026</v>
      </c>
      <c r="C37" s="20">
        <v>49.884036546398377</v>
      </c>
      <c r="D37" s="19">
        <v>0</v>
      </c>
      <c r="E37" s="20"/>
    </row>
    <row r="38" spans="1:5" x14ac:dyDescent="0.2">
      <c r="A38" s="45">
        <v>54058</v>
      </c>
      <c r="B38" s="20">
        <v>49.968620982981726</v>
      </c>
      <c r="C38" s="20">
        <v>49.965547669147412</v>
      </c>
      <c r="D38" s="19">
        <v>0</v>
      </c>
      <c r="E38" s="20"/>
    </row>
    <row r="39" spans="1:5" x14ac:dyDescent="0.2">
      <c r="A39" s="45">
        <v>54424</v>
      </c>
      <c r="B39" s="20">
        <v>50.054953244526068</v>
      </c>
      <c r="C39" s="20">
        <v>50.042184597158098</v>
      </c>
      <c r="D39" s="19">
        <v>0</v>
      </c>
      <c r="E39" s="20"/>
    </row>
    <row r="40" spans="1:5" x14ac:dyDescent="0.2">
      <c r="A40" s="45">
        <v>54789</v>
      </c>
      <c r="B40" s="20">
        <v>50.500103782513115</v>
      </c>
      <c r="C40" s="20">
        <v>50.315486280884016</v>
      </c>
      <c r="D40" s="19">
        <v>0</v>
      </c>
      <c r="E40" s="20"/>
    </row>
    <row r="41" spans="1:5" x14ac:dyDescent="0.2">
      <c r="A41" s="45">
        <v>55154</v>
      </c>
      <c r="B41" s="20">
        <v>50.620728754237064</v>
      </c>
      <c r="C41" s="20">
        <v>50.424763912378545</v>
      </c>
      <c r="D41" s="19">
        <v>0</v>
      </c>
      <c r="E41" s="20"/>
    </row>
    <row r="42" spans="1:5" x14ac:dyDescent="0.2">
      <c r="A42" s="45">
        <v>55519</v>
      </c>
      <c r="B42" s="20">
        <v>50.77347638844445</v>
      </c>
      <c r="C42" s="20">
        <v>50.563069465353458</v>
      </c>
      <c r="D42" s="19">
        <v>0</v>
      </c>
      <c r="E42" s="20"/>
    </row>
    <row r="43" spans="1:5" x14ac:dyDescent="0.2">
      <c r="A43" s="45">
        <v>55885</v>
      </c>
      <c r="B43" s="20">
        <v>50.929578633563132</v>
      </c>
      <c r="C43" s="20">
        <v>50.703488925074424</v>
      </c>
      <c r="D43" s="19">
        <v>0</v>
      </c>
      <c r="E43" s="20"/>
    </row>
    <row r="44" spans="1:5" x14ac:dyDescent="0.2">
      <c r="A44" s="45">
        <v>56250</v>
      </c>
      <c r="B44" s="20">
        <v>51.086563453537558</v>
      </c>
      <c r="C44" s="20">
        <v>50.82467445163028</v>
      </c>
      <c r="D44" s="19">
        <v>0</v>
      </c>
      <c r="E44" s="20"/>
    </row>
    <row r="45" spans="1:5" x14ac:dyDescent="0.2">
      <c r="A45" s="45">
        <v>56615</v>
      </c>
      <c r="B45" s="20">
        <v>51.385083435034097</v>
      </c>
      <c r="C45" s="20">
        <v>51.095304543996058</v>
      </c>
      <c r="D45" s="19">
        <v>0</v>
      </c>
      <c r="E45" s="20"/>
    </row>
    <row r="46" spans="1:5" x14ac:dyDescent="0.2">
      <c r="A46" s="45">
        <v>56980</v>
      </c>
      <c r="B46" s="20">
        <v>51.521846765070613</v>
      </c>
      <c r="C46" s="20">
        <v>51.208290695977787</v>
      </c>
      <c r="D46" s="19">
        <v>0</v>
      </c>
      <c r="E46" s="20"/>
    </row>
    <row r="47" spans="1:5" x14ac:dyDescent="0.2">
      <c r="A47" s="45">
        <v>57346</v>
      </c>
      <c r="B47" s="20">
        <v>51.655022931237525</v>
      </c>
      <c r="C47" s="20">
        <v>51.334867138962281</v>
      </c>
      <c r="D47" s="19">
        <v>0</v>
      </c>
      <c r="E47" s="20"/>
    </row>
    <row r="48" spans="1:5" x14ac:dyDescent="0.2">
      <c r="A48" s="45">
        <v>57711</v>
      </c>
      <c r="B48" s="20">
        <v>51.755982789956775</v>
      </c>
      <c r="C48" s="20">
        <v>51.413192489478732</v>
      </c>
      <c r="D48" s="19">
        <v>0</v>
      </c>
      <c r="E48" s="20"/>
    </row>
    <row r="49" spans="1:5" x14ac:dyDescent="0.2">
      <c r="A49" s="45">
        <v>58076</v>
      </c>
      <c r="B49" s="20">
        <v>51.835903866655698</v>
      </c>
      <c r="C49" s="20">
        <v>51.475663307013477</v>
      </c>
      <c r="D49" s="19">
        <v>0</v>
      </c>
      <c r="E49" s="20"/>
    </row>
    <row r="50" spans="1:5" x14ac:dyDescent="0.2">
      <c r="A50" s="45">
        <v>58441</v>
      </c>
      <c r="B50" s="20">
        <v>52.059259784645519</v>
      </c>
      <c r="C50" s="20">
        <v>51.875632945752457</v>
      </c>
      <c r="D50" s="19">
        <v>0</v>
      </c>
      <c r="E50" s="20"/>
    </row>
    <row r="51" spans="1:5" x14ac:dyDescent="0.2">
      <c r="A51" s="45">
        <v>58807</v>
      </c>
      <c r="B51" s="20">
        <v>52.095064835842145</v>
      </c>
      <c r="C51" s="20">
        <v>51.936342276912114</v>
      </c>
      <c r="D51" s="19">
        <v>0</v>
      </c>
      <c r="E51" s="20"/>
    </row>
    <row r="52" spans="1:5" x14ac:dyDescent="0.2">
      <c r="A52" s="45">
        <v>59172</v>
      </c>
      <c r="B52" s="20">
        <v>52.120429222794669</v>
      </c>
      <c r="C52" s="20">
        <v>51.972317191890859</v>
      </c>
      <c r="D52" s="19">
        <v>0</v>
      </c>
      <c r="E52" s="20"/>
    </row>
    <row r="53" spans="1:5" x14ac:dyDescent="0.2">
      <c r="A53" s="45">
        <v>59537</v>
      </c>
      <c r="B53" s="20">
        <v>52.105943974265998</v>
      </c>
      <c r="C53" s="20">
        <v>51.962606072417962</v>
      </c>
      <c r="D53" s="19">
        <v>0</v>
      </c>
      <c r="E53" s="20"/>
    </row>
    <row r="54" spans="1:5" x14ac:dyDescent="0.2">
      <c r="A54" s="45">
        <v>59902</v>
      </c>
      <c r="B54" s="20">
        <v>52.069842504274419</v>
      </c>
      <c r="C54" s="20">
        <v>51.933392381991517</v>
      </c>
      <c r="D54" s="19">
        <v>0</v>
      </c>
      <c r="E54" s="20"/>
    </row>
    <row r="55" spans="1:5" x14ac:dyDescent="0.2">
      <c r="A55" s="45">
        <v>60268</v>
      </c>
      <c r="B55" s="20">
        <v>52.21760054069253</v>
      </c>
      <c r="C55" s="20">
        <v>52.096142780874345</v>
      </c>
      <c r="D55" s="19">
        <v>0</v>
      </c>
    </row>
    <row r="56" spans="1:5" x14ac:dyDescent="0.2">
      <c r="A56" s="45">
        <v>60633</v>
      </c>
      <c r="B56" s="20">
        <v>52.181678957352474</v>
      </c>
      <c r="C56" s="20">
        <v>52.059943728233726</v>
      </c>
      <c r="D56" s="19">
        <v>0</v>
      </c>
    </row>
    <row r="57" spans="1:5" x14ac:dyDescent="0.2">
      <c r="A57" s="45">
        <v>60998</v>
      </c>
      <c r="B57" s="20">
        <v>52.139740557503615</v>
      </c>
      <c r="C57" s="20">
        <v>52.015793694310894</v>
      </c>
      <c r="D57" s="19">
        <v>0</v>
      </c>
    </row>
    <row r="58" spans="1:5" x14ac:dyDescent="0.2">
      <c r="A58" s="45">
        <v>61363</v>
      </c>
      <c r="B58" s="20">
        <v>52.069786137091157</v>
      </c>
      <c r="C58" s="20">
        <v>51.947247739995483</v>
      </c>
      <c r="D58" s="19">
        <v>0</v>
      </c>
    </row>
    <row r="59" spans="1:5" x14ac:dyDescent="0.2">
      <c r="A59" s="45">
        <v>61729</v>
      </c>
      <c r="B59" s="20">
        <v>51.998274321541075</v>
      </c>
      <c r="C59" s="20">
        <v>51.881452882037607</v>
      </c>
      <c r="D59" s="19">
        <v>0</v>
      </c>
    </row>
    <row r="60" spans="1:5" x14ac:dyDescent="0.2">
      <c r="A60" s="45">
        <v>62094</v>
      </c>
      <c r="B60" s="20">
        <v>52.115696083033626</v>
      </c>
      <c r="C60" s="20">
        <v>52.009326406601353</v>
      </c>
      <c r="D60" s="19">
        <v>0</v>
      </c>
    </row>
    <row r="61" spans="1:5" x14ac:dyDescent="0.2">
      <c r="A61" s="45">
        <v>62459</v>
      </c>
      <c r="B61" s="20">
        <v>52.056554654408657</v>
      </c>
      <c r="C61" s="20">
        <v>51.968973684694475</v>
      </c>
      <c r="D61" s="19">
        <v>0</v>
      </c>
    </row>
    <row r="62" spans="1:5" x14ac:dyDescent="0.2">
      <c r="A62" s="45">
        <v>62824</v>
      </c>
      <c r="B62" s="20">
        <v>52.019237317127597</v>
      </c>
      <c r="C62" s="20">
        <v>51.946982146046984</v>
      </c>
      <c r="D62" s="19">
        <v>0</v>
      </c>
    </row>
    <row r="63" spans="1:5" x14ac:dyDescent="0.2">
      <c r="A63" s="45">
        <v>63190</v>
      </c>
      <c r="B63" s="20">
        <v>51.977986233108176</v>
      </c>
      <c r="C63" s="20">
        <v>51.91627652359648</v>
      </c>
      <c r="D63" s="19">
        <v>0</v>
      </c>
    </row>
    <row r="64" spans="1:5" x14ac:dyDescent="0.2">
      <c r="A64" s="45">
        <v>63555</v>
      </c>
      <c r="B64" s="20">
        <v>51.937611311381403</v>
      </c>
      <c r="C64" s="20">
        <v>51.891937660451781</v>
      </c>
      <c r="D64" s="19">
        <v>0</v>
      </c>
    </row>
    <row r="65" spans="1:4" x14ac:dyDescent="0.2">
      <c r="A65" s="45">
        <v>63920</v>
      </c>
      <c r="B65" s="20">
        <v>52.102573829256272</v>
      </c>
      <c r="C65" s="20">
        <v>52.07893727741174</v>
      </c>
      <c r="D65" s="19">
        <v>0</v>
      </c>
    </row>
    <row r="66" spans="1:4" x14ac:dyDescent="0.2">
      <c r="A66" s="45">
        <v>64285</v>
      </c>
      <c r="B66" s="20">
        <v>52.111102217047154</v>
      </c>
      <c r="C66" s="20">
        <v>52.088411509239627</v>
      </c>
      <c r="D66" s="19">
        <v>0</v>
      </c>
    </row>
    <row r="67" spans="1:4" x14ac:dyDescent="0.2">
      <c r="A67" s="45">
        <v>64651</v>
      </c>
      <c r="B67" s="20">
        <v>52.133848029522191</v>
      </c>
      <c r="C67" s="20">
        <v>52.109209630871774</v>
      </c>
      <c r="D67" s="19">
        <v>0</v>
      </c>
    </row>
    <row r="68" spans="1:4" x14ac:dyDescent="0.2">
      <c r="A68" s="45">
        <v>65016</v>
      </c>
      <c r="B68" s="20">
        <v>52.142290925864522</v>
      </c>
      <c r="C68" s="20">
        <v>52.115374942864854</v>
      </c>
      <c r="D68" s="19">
        <v>0</v>
      </c>
    </row>
    <row r="69" spans="1:4" x14ac:dyDescent="0.2">
      <c r="A69" s="45">
        <v>65381</v>
      </c>
      <c r="B69" s="20">
        <v>52.151474316536593</v>
      </c>
      <c r="C69" s="20">
        <v>52.126887568733402</v>
      </c>
      <c r="D69" s="19">
        <v>0</v>
      </c>
    </row>
    <row r="70" spans="1:4" x14ac:dyDescent="0.2">
      <c r="A70" s="45">
        <v>65746</v>
      </c>
      <c r="B70" s="20">
        <v>52.334432731165833</v>
      </c>
      <c r="C70" s="20">
        <v>52.314510727121935</v>
      </c>
      <c r="D70" s="19">
        <v>0</v>
      </c>
    </row>
    <row r="71" spans="1:4" x14ac:dyDescent="0.2">
      <c r="A71" s="45">
        <v>66112</v>
      </c>
      <c r="B71" s="20">
        <v>52.342745651559973</v>
      </c>
      <c r="C71" s="20">
        <v>52.335088621732794</v>
      </c>
      <c r="D71" s="19">
        <v>0</v>
      </c>
    </row>
    <row r="72" spans="1:4" x14ac:dyDescent="0.2">
      <c r="A72" s="45">
        <v>66477</v>
      </c>
      <c r="B72" s="20">
        <v>52.365440638749142</v>
      </c>
      <c r="C72" s="20">
        <v>52.364939962701598</v>
      </c>
      <c r="D72" s="19">
        <v>0</v>
      </c>
    </row>
    <row r="73" spans="1:4" x14ac:dyDescent="0.2">
      <c r="A73" s="45">
        <v>66842</v>
      </c>
      <c r="B73" s="20">
        <v>52.374490968749143</v>
      </c>
      <c r="C73" s="20">
        <v>52.379501829491545</v>
      </c>
      <c r="D73" s="19">
        <v>0</v>
      </c>
    </row>
    <row r="74" spans="1:4" x14ac:dyDescent="0.2">
      <c r="A74" s="45">
        <v>67207</v>
      </c>
      <c r="B74" s="20">
        <v>52.386513360592637</v>
      </c>
      <c r="C74" s="20">
        <v>52.397688736433111</v>
      </c>
      <c r="D74" s="19">
        <v>0</v>
      </c>
    </row>
    <row r="75" spans="1:4" x14ac:dyDescent="0.2">
      <c r="A75" s="45">
        <v>67573</v>
      </c>
      <c r="B75" s="20">
        <v>52.593982906386273</v>
      </c>
      <c r="C75" s="20">
        <v>52.616539569548706</v>
      </c>
      <c r="D75" s="19">
        <v>0</v>
      </c>
    </row>
    <row r="76" spans="1:4" x14ac:dyDescent="0.2">
      <c r="A76" s="45">
        <v>67938</v>
      </c>
      <c r="B76" s="20">
        <v>52.649117078723037</v>
      </c>
      <c r="C76" s="20">
        <v>52.662415023050087</v>
      </c>
      <c r="D76" s="19">
        <v>0</v>
      </c>
    </row>
    <row r="77" spans="1:4" x14ac:dyDescent="0.2">
      <c r="A77" s="45">
        <v>68303</v>
      </c>
      <c r="B77" s="20">
        <v>52.715618718349567</v>
      </c>
      <c r="C77" s="20">
        <v>52.704901956157272</v>
      </c>
      <c r="D77" s="19">
        <v>0</v>
      </c>
    </row>
    <row r="78" spans="1:4" x14ac:dyDescent="0.2">
      <c r="A78" s="45">
        <v>68668</v>
      </c>
      <c r="B78" s="20">
        <v>52.77910765292507</v>
      </c>
      <c r="C78" s="20">
        <v>52.754349272974842</v>
      </c>
      <c r="D78" s="19">
        <v>0</v>
      </c>
    </row>
    <row r="79" spans="1:4" x14ac:dyDescent="0.2">
      <c r="A79" s="45">
        <v>69034</v>
      </c>
      <c r="B79" s="20">
        <v>52.844861701769332</v>
      </c>
      <c r="C79" s="20">
        <v>52.80756463421379</v>
      </c>
      <c r="D79" s="19">
        <v>0</v>
      </c>
    </row>
    <row r="80" spans="1:4" x14ac:dyDescent="0.2">
      <c r="A80" s="45">
        <v>69399</v>
      </c>
      <c r="B80" s="20">
        <v>53.052271516341122</v>
      </c>
      <c r="C80" s="20">
        <v>52.857337150814985</v>
      </c>
      <c r="D80" s="19">
        <v>0</v>
      </c>
    </row>
    <row r="81" spans="1:4" x14ac:dyDescent="0.2">
      <c r="A81" s="45">
        <v>69764</v>
      </c>
      <c r="B81" s="20">
        <v>53.099932259876212</v>
      </c>
      <c r="C81" s="20">
        <v>52.890714986350275</v>
      </c>
      <c r="D81" s="19">
        <v>0</v>
      </c>
    </row>
    <row r="82" spans="1:4" x14ac:dyDescent="0.2">
      <c r="A82" s="45">
        <v>70129</v>
      </c>
      <c r="B82" s="20">
        <v>53.146333526797449</v>
      </c>
      <c r="C82" s="20">
        <v>52.922420866809205</v>
      </c>
      <c r="D82" s="19">
        <v>0</v>
      </c>
    </row>
    <row r="83" spans="1:4" x14ac:dyDescent="0.2">
      <c r="A83" s="45">
        <v>70495</v>
      </c>
      <c r="B83" s="20">
        <v>53.167000042411672</v>
      </c>
      <c r="C83" s="20">
        <v>52.937131323979926</v>
      </c>
      <c r="D83" s="19">
        <v>0</v>
      </c>
    </row>
    <row r="84" spans="1:4" x14ac:dyDescent="0.2">
      <c r="A84" s="45">
        <v>70860</v>
      </c>
      <c r="B84" s="20">
        <v>53.184458191347083</v>
      </c>
      <c r="C84" s="20">
        <v>52.950415773129954</v>
      </c>
      <c r="D84" s="19">
        <v>0</v>
      </c>
    </row>
    <row r="85" spans="1:4" x14ac:dyDescent="0.2">
      <c r="A85" s="45">
        <v>71225</v>
      </c>
      <c r="B85" s="20">
        <v>53.375839676098948</v>
      </c>
      <c r="C85" s="20">
        <v>53.120933295774364</v>
      </c>
      <c r="D85" s="19">
        <v>0</v>
      </c>
    </row>
    <row r="86" spans="1:4" x14ac:dyDescent="0.2">
      <c r="A86" s="45">
        <v>71590</v>
      </c>
      <c r="B86" s="20">
        <v>53.418663757877262</v>
      </c>
      <c r="C86" s="20">
        <v>53.129611416360888</v>
      </c>
      <c r="D86" s="19">
        <v>0</v>
      </c>
    </row>
    <row r="87" spans="1:4" x14ac:dyDescent="0.2">
      <c r="A87" s="45">
        <v>71956</v>
      </c>
      <c r="B87" s="20">
        <v>53.459188527070701</v>
      </c>
      <c r="C87" s="20">
        <v>53.141378034216167</v>
      </c>
      <c r="D87" s="19">
        <v>0</v>
      </c>
    </row>
    <row r="88" spans="1:4" x14ac:dyDescent="0.2">
      <c r="A88" s="45">
        <v>72321</v>
      </c>
      <c r="B88" s="20">
        <v>53.480663940330984</v>
      </c>
      <c r="C88" s="20">
        <v>53.130967276120124</v>
      </c>
      <c r="D88" s="19">
        <v>0</v>
      </c>
    </row>
    <row r="89" spans="1:4" x14ac:dyDescent="0.2">
      <c r="A89" s="45">
        <v>72686</v>
      </c>
      <c r="B89" s="20">
        <v>53.494090354142031</v>
      </c>
      <c r="C89" s="20">
        <v>53.114565283145431</v>
      </c>
      <c r="D89" s="19">
        <v>0</v>
      </c>
    </row>
    <row r="90" spans="1:4" x14ac:dyDescent="0.2">
      <c r="A90" s="45">
        <v>73051</v>
      </c>
      <c r="B90" s="20">
        <v>53.656429855145717</v>
      </c>
      <c r="C90" s="20">
        <v>53.288768412732288</v>
      </c>
      <c r="D90" s="19">
        <v>0</v>
      </c>
    </row>
    <row r="91" spans="1:4" x14ac:dyDescent="0.2">
      <c r="B91" s="20"/>
      <c r="C91" s="20"/>
      <c r="D91" s="19">
        <v>0</v>
      </c>
    </row>
    <row r="92" spans="1:4" x14ac:dyDescent="0.2">
      <c r="B92" s="20"/>
      <c r="C92" s="20"/>
    </row>
    <row r="93" spans="1:4" x14ac:dyDescent="0.2">
      <c r="B93" s="20"/>
      <c r="C93" s="20"/>
    </row>
    <row r="94" spans="1:4" x14ac:dyDescent="0.2">
      <c r="B94" s="20"/>
      <c r="C94" s="20"/>
    </row>
    <row r="95" spans="1:4" x14ac:dyDescent="0.2">
      <c r="B95" s="20"/>
      <c r="C95" s="20"/>
    </row>
    <row r="96" spans="1:4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201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16384" width="8.85546875" style="8"/>
  </cols>
  <sheetData>
    <row r="1" spans="1:5" s="2" customFormat="1" ht="37.15" customHeight="1" x14ac:dyDescent="0.2">
      <c r="A1" s="22" t="s">
        <v>68</v>
      </c>
      <c r="B1" s="14" t="s">
        <v>16</v>
      </c>
      <c r="C1" s="15"/>
      <c r="D1" s="15"/>
      <c r="E1" s="15"/>
    </row>
    <row r="2" spans="1:5" s="2" customFormat="1" ht="32.450000000000003" customHeight="1" x14ac:dyDescent="0.2">
      <c r="A2" s="21" t="s">
        <v>61</v>
      </c>
      <c r="B2" s="15"/>
      <c r="C2" s="15"/>
      <c r="D2" s="15"/>
      <c r="E2" s="15"/>
    </row>
    <row r="3" spans="1:5" x14ac:dyDescent="0.2">
      <c r="A3" s="44"/>
      <c r="B3" s="16"/>
      <c r="C3" s="16"/>
      <c r="D3" s="16"/>
      <c r="E3" s="16"/>
    </row>
    <row r="4" spans="1:5" x14ac:dyDescent="0.2">
      <c r="A4" s="48"/>
      <c r="B4" s="17" t="s">
        <v>67</v>
      </c>
      <c r="C4" s="17" t="s">
        <v>66</v>
      </c>
      <c r="D4" s="17" t="s">
        <v>199</v>
      </c>
      <c r="E4" s="17" t="s">
        <v>192</v>
      </c>
    </row>
    <row r="5" spans="1:5" x14ac:dyDescent="0.2">
      <c r="A5" s="45">
        <v>42005</v>
      </c>
      <c r="B5" s="19"/>
      <c r="C5" s="19"/>
      <c r="D5" s="19"/>
      <c r="E5" s="20">
        <v>0</v>
      </c>
    </row>
    <row r="6" spans="1:5" x14ac:dyDescent="0.2">
      <c r="A6" s="45">
        <v>42370</v>
      </c>
      <c r="B6" s="20">
        <v>0.40714112799390872</v>
      </c>
      <c r="C6" s="20">
        <v>-0.1059511022487883</v>
      </c>
      <c r="D6" s="20">
        <v>-3.3779164857401782</v>
      </c>
      <c r="E6" s="20">
        <v>0</v>
      </c>
    </row>
    <row r="7" spans="1:5" x14ac:dyDescent="0.2">
      <c r="A7" s="45">
        <v>42736</v>
      </c>
      <c r="B7" s="20">
        <v>1.7097050902346873</v>
      </c>
      <c r="C7" s="20">
        <v>1.5204269585022567</v>
      </c>
      <c r="D7" s="20">
        <v>-0.29814638918746944</v>
      </c>
      <c r="E7" s="20">
        <v>0</v>
      </c>
    </row>
    <row r="8" spans="1:5" x14ac:dyDescent="0.2">
      <c r="A8" s="45">
        <v>43101</v>
      </c>
      <c r="B8" s="20">
        <v>0.36574342128112641</v>
      </c>
      <c r="C8" s="20">
        <v>0.47656492519438559</v>
      </c>
      <c r="D8" s="20">
        <v>1.4197530314512228</v>
      </c>
      <c r="E8" s="20">
        <v>0</v>
      </c>
    </row>
    <row r="9" spans="1:5" x14ac:dyDescent="0.2">
      <c r="A9" s="45">
        <v>43466</v>
      </c>
      <c r="B9" s="20">
        <v>3.5039556570986057</v>
      </c>
      <c r="C9" s="20">
        <v>3.8070006238906844</v>
      </c>
      <c r="D9" s="20">
        <v>6.2645711313160284</v>
      </c>
      <c r="E9" s="20">
        <v>0</v>
      </c>
    </row>
    <row r="10" spans="1:5" x14ac:dyDescent="0.2">
      <c r="A10" s="45">
        <v>43831</v>
      </c>
      <c r="B10" s="20">
        <v>-4.522146317881619</v>
      </c>
      <c r="C10" s="20">
        <v>-4.2312918878499977</v>
      </c>
      <c r="D10" s="20">
        <v>2.2594296458881016</v>
      </c>
      <c r="E10" s="20">
        <v>0</v>
      </c>
    </row>
    <row r="11" spans="1:5" x14ac:dyDescent="0.2">
      <c r="A11" s="45">
        <v>44197</v>
      </c>
      <c r="B11" s="20">
        <v>-2.5159090706561384</v>
      </c>
      <c r="C11" s="20">
        <v>-2.2336431062194544</v>
      </c>
      <c r="D11" s="20">
        <v>-1.4043698176201389E-2</v>
      </c>
      <c r="E11" s="20">
        <v>0</v>
      </c>
    </row>
    <row r="12" spans="1:5" x14ac:dyDescent="0.2">
      <c r="A12" s="45">
        <v>44562</v>
      </c>
      <c r="B12" s="20">
        <v>-2.037162709711275</v>
      </c>
      <c r="C12" s="20">
        <v>-1.7964670203609492</v>
      </c>
      <c r="D12" s="20">
        <v>-1.7435255702703993</v>
      </c>
      <c r="E12" s="20">
        <v>0</v>
      </c>
    </row>
    <row r="13" spans="1:5" x14ac:dyDescent="0.2">
      <c r="A13" s="45">
        <v>44927</v>
      </c>
      <c r="B13" s="20">
        <v>-1.282348517396932</v>
      </c>
      <c r="C13" s="20">
        <v>-1.1358766144339967</v>
      </c>
      <c r="D13" s="20">
        <v>-2.7207663584475847</v>
      </c>
      <c r="E13" s="20">
        <v>0</v>
      </c>
    </row>
    <row r="14" spans="1:5" x14ac:dyDescent="0.2">
      <c r="A14" s="45">
        <v>45292</v>
      </c>
      <c r="B14" s="20">
        <v>-0.44660985097644051</v>
      </c>
      <c r="C14" s="20">
        <v>-0.36576781302970246</v>
      </c>
      <c r="D14" s="20">
        <v>-2.8143691914321169</v>
      </c>
      <c r="E14" s="20">
        <v>0</v>
      </c>
    </row>
    <row r="15" spans="1:5" x14ac:dyDescent="0.2">
      <c r="A15" s="45">
        <v>45658</v>
      </c>
      <c r="B15" s="20">
        <v>-0.38660068471889403</v>
      </c>
      <c r="C15" s="20">
        <v>-0.40602266354580657</v>
      </c>
      <c r="D15" s="20">
        <v>-2.8960179271973603</v>
      </c>
      <c r="E15" s="20">
        <v>0</v>
      </c>
    </row>
    <row r="16" spans="1:5" x14ac:dyDescent="0.2">
      <c r="A16" s="45">
        <v>46023</v>
      </c>
      <c r="B16" s="20">
        <v>-0.36208207387771885</v>
      </c>
      <c r="C16" s="20">
        <v>-0.38350633557671798</v>
      </c>
      <c r="D16" s="20">
        <v>-3.180407340667978</v>
      </c>
      <c r="E16" s="20">
        <v>0</v>
      </c>
    </row>
    <row r="17" spans="1:5" x14ac:dyDescent="0.2">
      <c r="A17" s="45">
        <v>46388</v>
      </c>
      <c r="B17" s="20">
        <v>-0.25562019041623119</v>
      </c>
      <c r="C17" s="20">
        <v>-0.28421078665945726</v>
      </c>
      <c r="D17" s="20">
        <v>-3.3518713277781322</v>
      </c>
      <c r="E17" s="20">
        <v>0</v>
      </c>
    </row>
    <row r="18" spans="1:5" x14ac:dyDescent="0.2">
      <c r="A18" s="45">
        <v>46753</v>
      </c>
      <c r="B18" s="20">
        <v>-0.3059183969092435</v>
      </c>
      <c r="C18" s="20">
        <v>-0.34147808146963338</v>
      </c>
      <c r="D18" s="20">
        <v>-3.5800650177528661</v>
      </c>
      <c r="E18" s="20">
        <v>0</v>
      </c>
    </row>
    <row r="19" spans="1:5" x14ac:dyDescent="0.2">
      <c r="A19" s="45">
        <v>47119</v>
      </c>
      <c r="B19" s="20">
        <v>-0.35368909848512009</v>
      </c>
      <c r="C19" s="20">
        <v>-0.39738935665352804</v>
      </c>
      <c r="D19" s="20">
        <v>-3.8546882623820049</v>
      </c>
      <c r="E19" s="20">
        <v>0</v>
      </c>
    </row>
    <row r="20" spans="1:5" x14ac:dyDescent="0.2">
      <c r="A20" s="45">
        <v>47484</v>
      </c>
      <c r="B20" s="20">
        <v>-0.20637755096684426</v>
      </c>
      <c r="C20" s="20">
        <v>-0.25932568665931033</v>
      </c>
      <c r="D20" s="20">
        <v>-3.9619925183002924</v>
      </c>
      <c r="E20" s="20">
        <v>0</v>
      </c>
    </row>
    <row r="21" spans="1:5" x14ac:dyDescent="0.2">
      <c r="A21" s="45">
        <v>47849</v>
      </c>
      <c r="B21" s="20">
        <v>-0.15624021628510754</v>
      </c>
      <c r="C21" s="20">
        <v>-0.21737307057792071</v>
      </c>
      <c r="D21" s="20">
        <v>-4.0477524122328807</v>
      </c>
      <c r="E21" s="20">
        <v>0</v>
      </c>
    </row>
    <row r="22" spans="1:5" x14ac:dyDescent="0.2">
      <c r="A22" s="45">
        <v>48214</v>
      </c>
      <c r="B22" s="20">
        <v>-0.21988787309940053</v>
      </c>
      <c r="C22" s="20">
        <v>-0.28884035755564602</v>
      </c>
      <c r="D22" s="20">
        <v>-4.2021482154583403</v>
      </c>
      <c r="E22" s="20">
        <v>0</v>
      </c>
    </row>
    <row r="23" spans="1:5" x14ac:dyDescent="0.2">
      <c r="A23" s="45">
        <v>48580</v>
      </c>
      <c r="B23" s="20">
        <v>-0.3077241635122881</v>
      </c>
      <c r="C23" s="20">
        <v>-0.38616384784808228</v>
      </c>
      <c r="D23" s="20">
        <v>-4.4546122055137545</v>
      </c>
      <c r="E23" s="20">
        <v>0</v>
      </c>
    </row>
    <row r="24" spans="1:5" x14ac:dyDescent="0.2">
      <c r="A24" s="45">
        <v>48945</v>
      </c>
      <c r="B24" s="20">
        <v>-0.43846186006461474</v>
      </c>
      <c r="C24" s="20">
        <v>-0.52873511925269645</v>
      </c>
      <c r="D24" s="20">
        <v>-4.8397790155316711</v>
      </c>
      <c r="E24" s="20">
        <v>0</v>
      </c>
    </row>
    <row r="25" spans="1:5" x14ac:dyDescent="0.2">
      <c r="A25" s="45">
        <v>49310</v>
      </c>
      <c r="B25" s="20">
        <v>-0.37403454159795435</v>
      </c>
      <c r="C25" s="20">
        <v>-0.47898914086454125</v>
      </c>
      <c r="D25" s="20">
        <v>-5.1229979579701554</v>
      </c>
      <c r="E25" s="20">
        <v>0</v>
      </c>
    </row>
    <row r="26" spans="1:5" x14ac:dyDescent="0.2">
      <c r="A26" s="45">
        <v>49675</v>
      </c>
      <c r="B26" s="20">
        <v>-0.17781893856189396</v>
      </c>
      <c r="C26" s="20">
        <v>-0.29820275398748042</v>
      </c>
      <c r="D26" s="20">
        <v>-5.2604375200874998</v>
      </c>
      <c r="E26" s="20">
        <v>0</v>
      </c>
    </row>
    <row r="27" spans="1:5" x14ac:dyDescent="0.2">
      <c r="A27" s="45">
        <v>50041</v>
      </c>
      <c r="B27" s="20">
        <v>-0.19731380973136708</v>
      </c>
      <c r="C27" s="20">
        <v>-0.32936937728745652</v>
      </c>
      <c r="D27" s="20">
        <v>-5.4241057799143624</v>
      </c>
      <c r="E27" s="20">
        <v>0</v>
      </c>
    </row>
    <row r="28" spans="1:5" x14ac:dyDescent="0.2">
      <c r="A28" s="45">
        <v>50406</v>
      </c>
      <c r="B28" s="20">
        <v>-0.198287209986756</v>
      </c>
      <c r="C28" s="20">
        <v>-0.34313280677305003</v>
      </c>
      <c r="D28" s="20">
        <v>-5.5949673530491193</v>
      </c>
      <c r="E28" s="20">
        <v>0</v>
      </c>
    </row>
    <row r="29" spans="1:5" x14ac:dyDescent="0.2">
      <c r="A29" s="45">
        <v>50771</v>
      </c>
      <c r="B29" s="20">
        <v>-0.17009805846923562</v>
      </c>
      <c r="C29" s="20">
        <v>-0.32831389364341174</v>
      </c>
      <c r="D29" s="20">
        <v>-5.7392521690940317</v>
      </c>
      <c r="E29" s="20">
        <v>0</v>
      </c>
    </row>
    <row r="30" spans="1:5" x14ac:dyDescent="0.2">
      <c r="A30" s="45">
        <v>51136</v>
      </c>
      <c r="B30" s="20">
        <v>1.2683061459231202E-2</v>
      </c>
      <c r="C30" s="20">
        <v>-0.15776377258388824</v>
      </c>
      <c r="D30" s="20">
        <v>-5.6738425442058755</v>
      </c>
      <c r="E30" s="20">
        <v>0</v>
      </c>
    </row>
    <row r="31" spans="1:5" x14ac:dyDescent="0.2">
      <c r="A31" s="45">
        <v>51502</v>
      </c>
      <c r="B31" s="20">
        <v>0.21876983808375822</v>
      </c>
      <c r="C31" s="20">
        <v>3.9869242257763775E-2</v>
      </c>
      <c r="D31" s="20">
        <v>-5.4546208015381339</v>
      </c>
      <c r="E31" s="20">
        <v>0</v>
      </c>
    </row>
    <row r="32" spans="1:5" x14ac:dyDescent="0.2">
      <c r="A32" s="45">
        <v>51867</v>
      </c>
      <c r="B32" s="20">
        <v>0.2266267895379096</v>
      </c>
      <c r="C32" s="20">
        <v>4.5747077772381781E-2</v>
      </c>
      <c r="D32" s="20">
        <v>-5.2400422783213596</v>
      </c>
      <c r="E32" s="20">
        <v>0</v>
      </c>
    </row>
    <row r="33" spans="1:5" x14ac:dyDescent="0.2">
      <c r="A33" s="45">
        <v>52232</v>
      </c>
      <c r="B33" s="20">
        <v>0.25628071782314005</v>
      </c>
      <c r="C33" s="20">
        <v>7.4354860889741012E-2</v>
      </c>
      <c r="D33" s="20">
        <v>-4.9960424895394402</v>
      </c>
      <c r="E33" s="20">
        <v>0</v>
      </c>
    </row>
    <row r="34" spans="1:5" x14ac:dyDescent="0.2">
      <c r="A34" s="45">
        <v>52597</v>
      </c>
      <c r="B34" s="20">
        <v>0.23214988257039276</v>
      </c>
      <c r="C34" s="20">
        <v>5.0637535309863341E-2</v>
      </c>
      <c r="D34" s="20">
        <v>-4.7845342084442501</v>
      </c>
      <c r="E34" s="20">
        <v>0</v>
      </c>
    </row>
    <row r="35" spans="1:5" x14ac:dyDescent="0.2">
      <c r="A35" s="45">
        <v>52963</v>
      </c>
      <c r="B35" s="20">
        <v>0.34652400073321821</v>
      </c>
      <c r="C35" s="20">
        <v>0.16632568320316968</v>
      </c>
      <c r="D35" s="20">
        <v>-4.4305701721552122</v>
      </c>
      <c r="E35" s="20">
        <v>0</v>
      </c>
    </row>
    <row r="36" spans="1:5" x14ac:dyDescent="0.2">
      <c r="A36" s="45">
        <v>53328</v>
      </c>
      <c r="B36" s="20">
        <v>0.51077010291871738</v>
      </c>
      <c r="C36" s="20">
        <v>0.33553239147190483</v>
      </c>
      <c r="D36" s="20">
        <v>-3.9532025925421057</v>
      </c>
      <c r="E36" s="20">
        <v>0</v>
      </c>
    </row>
    <row r="37" spans="1:5" x14ac:dyDescent="0.2">
      <c r="A37" s="45">
        <v>53693</v>
      </c>
      <c r="B37" s="20">
        <v>0.52446708411215304</v>
      </c>
      <c r="C37" s="20">
        <v>0.36172280589382044</v>
      </c>
      <c r="D37" s="20">
        <v>-3.4657531634931154</v>
      </c>
      <c r="E37" s="20">
        <v>0</v>
      </c>
    </row>
    <row r="38" spans="1:5" x14ac:dyDescent="0.2">
      <c r="A38" s="45">
        <v>54058</v>
      </c>
      <c r="B38" s="20">
        <v>0.55815706266679888</v>
      </c>
      <c r="C38" s="20">
        <v>0.41019199965664793</v>
      </c>
      <c r="D38" s="20">
        <v>-2.9389493088574072</v>
      </c>
      <c r="E38" s="20">
        <v>0</v>
      </c>
    </row>
    <row r="39" spans="1:5" x14ac:dyDescent="0.2">
      <c r="A39" s="45">
        <v>54424</v>
      </c>
      <c r="B39" s="20">
        <v>0.58059294262599992</v>
      </c>
      <c r="C39" s="20">
        <v>0.45029375082163581</v>
      </c>
      <c r="D39" s="20">
        <v>-2.3921842553817694</v>
      </c>
      <c r="E39" s="20">
        <v>0</v>
      </c>
    </row>
    <row r="40" spans="1:5" x14ac:dyDescent="0.2">
      <c r="A40" s="45">
        <v>54789</v>
      </c>
      <c r="B40" s="20">
        <v>0.72005663890011484</v>
      </c>
      <c r="C40" s="20">
        <v>0.6108563575560535</v>
      </c>
      <c r="D40" s="20">
        <v>-1.6880969338978684</v>
      </c>
      <c r="E40" s="20">
        <v>0</v>
      </c>
    </row>
    <row r="41" spans="1:5" x14ac:dyDescent="0.2">
      <c r="A41" s="45">
        <v>55154</v>
      </c>
      <c r="B41" s="20">
        <v>0.88615516469592537</v>
      </c>
      <c r="C41" s="20">
        <v>0.8085884973380173</v>
      </c>
      <c r="D41" s="20">
        <v>-0.82439397335478548</v>
      </c>
      <c r="E41" s="20">
        <v>0</v>
      </c>
    </row>
    <row r="42" spans="1:5" x14ac:dyDescent="0.2">
      <c r="A42" s="45">
        <v>55519</v>
      </c>
      <c r="B42" s="20">
        <v>0.95259405894274563</v>
      </c>
      <c r="C42" s="20">
        <v>0.91472740810574193</v>
      </c>
      <c r="D42" s="20">
        <v>0.11753475890566224</v>
      </c>
      <c r="E42" s="20">
        <v>0</v>
      </c>
    </row>
    <row r="43" spans="1:5" x14ac:dyDescent="0.2">
      <c r="A43" s="45">
        <v>55885</v>
      </c>
      <c r="B43" s="20">
        <v>1.0098649242881355</v>
      </c>
      <c r="C43" s="20">
        <v>1.0152547612693783</v>
      </c>
      <c r="D43" s="20">
        <v>1.1287250135060651</v>
      </c>
      <c r="E43" s="20">
        <v>0</v>
      </c>
    </row>
    <row r="44" spans="1:5" x14ac:dyDescent="0.2">
      <c r="A44" s="45">
        <v>56250</v>
      </c>
      <c r="B44" s="20">
        <v>1.081375711518862</v>
      </c>
      <c r="C44" s="20">
        <v>1.1331752490342204</v>
      </c>
      <c r="D44" s="20">
        <v>2.2236918283049181</v>
      </c>
      <c r="E44" s="20">
        <v>0</v>
      </c>
    </row>
    <row r="45" spans="1:5" x14ac:dyDescent="0.2">
      <c r="A45" s="45">
        <v>56615</v>
      </c>
      <c r="B45" s="20">
        <v>1.2500069867859778</v>
      </c>
      <c r="C45" s="20">
        <v>1.3516720124727424</v>
      </c>
      <c r="D45" s="20">
        <v>3.4919883427204179</v>
      </c>
      <c r="E45" s="20">
        <v>0</v>
      </c>
    </row>
    <row r="46" spans="1:5" x14ac:dyDescent="0.2">
      <c r="A46" s="45">
        <v>56980</v>
      </c>
      <c r="B46" s="20">
        <v>1.3695702201623274</v>
      </c>
      <c r="C46" s="20">
        <v>1.5299530238862884</v>
      </c>
      <c r="D46" s="20">
        <v>4.9064331022854653</v>
      </c>
      <c r="E46" s="20">
        <v>0</v>
      </c>
    </row>
    <row r="47" spans="1:5" x14ac:dyDescent="0.2">
      <c r="A47" s="45">
        <v>57346</v>
      </c>
      <c r="B47" s="20">
        <v>1.4418693742767217</v>
      </c>
      <c r="C47" s="20">
        <v>1.6671703041003259</v>
      </c>
      <c r="D47" s="20">
        <v>6.4103477740709387</v>
      </c>
      <c r="E47" s="20">
        <v>0</v>
      </c>
    </row>
    <row r="48" spans="1:5" x14ac:dyDescent="0.2">
      <c r="A48" s="45">
        <v>57711</v>
      </c>
      <c r="B48" s="20">
        <v>1.5200285823665407</v>
      </c>
      <c r="C48" s="20">
        <v>1.8141422229528439</v>
      </c>
      <c r="D48" s="20">
        <v>8.0060083405592231</v>
      </c>
      <c r="E48" s="20">
        <v>0</v>
      </c>
    </row>
    <row r="49" spans="1:5" x14ac:dyDescent="0.2">
      <c r="A49" s="45">
        <v>58076</v>
      </c>
      <c r="B49" s="20">
        <v>1.6042389033781423</v>
      </c>
      <c r="C49" s="20">
        <v>1.9719871218552243</v>
      </c>
      <c r="D49" s="20">
        <v>9.7140548792674721</v>
      </c>
      <c r="E49" s="20">
        <v>0</v>
      </c>
    </row>
    <row r="50" spans="1:5" x14ac:dyDescent="0.2">
      <c r="A50" s="45">
        <v>58441</v>
      </c>
      <c r="B50" s="20">
        <v>1.7122969106463497</v>
      </c>
      <c r="C50" s="20">
        <v>2.1576050376707339</v>
      </c>
      <c r="D50" s="20">
        <v>11.532512975026192</v>
      </c>
      <c r="E50" s="20">
        <v>0</v>
      </c>
    </row>
    <row r="51" spans="1:5" x14ac:dyDescent="0.2">
      <c r="A51" s="45">
        <v>58807</v>
      </c>
      <c r="B51" s="20">
        <v>1.7691025382265875</v>
      </c>
      <c r="C51" s="20">
        <v>2.2991250102493312</v>
      </c>
      <c r="D51" s="20">
        <v>13.457492842307103</v>
      </c>
      <c r="E51" s="20">
        <v>0</v>
      </c>
    </row>
    <row r="52" spans="1:5" x14ac:dyDescent="0.2">
      <c r="A52" s="45">
        <v>59172</v>
      </c>
      <c r="B52" s="20">
        <v>1.8553281336741305</v>
      </c>
      <c r="C52" s="20">
        <v>2.4738223507072625</v>
      </c>
      <c r="D52" s="20">
        <v>15.494753235615292</v>
      </c>
      <c r="E52" s="20">
        <v>0</v>
      </c>
    </row>
    <row r="53" spans="1:5" x14ac:dyDescent="0.2">
      <c r="A53" s="45">
        <v>59537</v>
      </c>
      <c r="B53" s="20">
        <v>1.9015854221777257</v>
      </c>
      <c r="C53" s="20">
        <v>2.6129213167846128</v>
      </c>
      <c r="D53" s="20">
        <v>17.58841383482434</v>
      </c>
      <c r="E53" s="20">
        <v>0</v>
      </c>
    </row>
    <row r="54" spans="1:5" x14ac:dyDescent="0.2">
      <c r="A54" s="45">
        <v>59902</v>
      </c>
      <c r="B54" s="20">
        <v>1.951629572602263</v>
      </c>
      <c r="C54" s="20">
        <v>2.7597666302627402</v>
      </c>
      <c r="D54" s="20">
        <v>19.773178370483308</v>
      </c>
      <c r="E54" s="20">
        <v>0</v>
      </c>
    </row>
    <row r="55" spans="1:5" x14ac:dyDescent="0.2">
      <c r="A55" s="45">
        <v>60268</v>
      </c>
      <c r="B55" s="20">
        <v>2.1032045832114004</v>
      </c>
      <c r="C55" s="20">
        <v>3.007328396002674</v>
      </c>
      <c r="D55" s="20">
        <v>22.041513928450527</v>
      </c>
      <c r="E55" s="20">
        <v>0</v>
      </c>
    </row>
    <row r="56" spans="1:5" x14ac:dyDescent="0.2">
      <c r="A56" s="45">
        <v>60633</v>
      </c>
      <c r="B56" s="20">
        <v>2.2631608365921108</v>
      </c>
      <c r="C56" s="20">
        <v>3.2760471542927689</v>
      </c>
      <c r="D56" s="20">
        <v>24.599969632201365</v>
      </c>
      <c r="E56" s="20">
        <v>0</v>
      </c>
    </row>
    <row r="57" spans="1:5" x14ac:dyDescent="0.2">
      <c r="A57" s="45">
        <v>60998</v>
      </c>
      <c r="B57" s="20">
        <v>2.2982335919298023</v>
      </c>
      <c r="C57" s="20">
        <v>3.4286816084920591</v>
      </c>
      <c r="D57" s="20">
        <v>27.227587220329042</v>
      </c>
      <c r="E57" s="20">
        <v>0</v>
      </c>
    </row>
    <row r="58" spans="1:5" x14ac:dyDescent="0.2">
      <c r="A58" s="45">
        <v>61363</v>
      </c>
      <c r="B58" s="20">
        <v>2.2860687971541069</v>
      </c>
      <c r="C58" s="20">
        <v>3.5372677241707127</v>
      </c>
      <c r="D58" s="20">
        <v>29.878297766625561</v>
      </c>
      <c r="E58" s="20">
        <v>0</v>
      </c>
    </row>
    <row r="59" spans="1:5" x14ac:dyDescent="0.2">
      <c r="A59" s="45">
        <v>61729</v>
      </c>
      <c r="B59" s="20">
        <v>2.2822843319731057</v>
      </c>
      <c r="C59" s="20">
        <v>3.6553270187781894</v>
      </c>
      <c r="D59" s="20">
        <v>32.561488846253624</v>
      </c>
      <c r="E59" s="20">
        <v>0</v>
      </c>
    </row>
    <row r="60" spans="1:5" x14ac:dyDescent="0.2">
      <c r="A60" s="45">
        <v>62094</v>
      </c>
      <c r="B60" s="20">
        <v>2.2866571185856039</v>
      </c>
      <c r="C60" s="20">
        <v>3.7792807812490543</v>
      </c>
      <c r="D60" s="20">
        <v>35.202936837321694</v>
      </c>
      <c r="E60" s="20">
        <v>0</v>
      </c>
    </row>
    <row r="61" spans="1:5" x14ac:dyDescent="0.2">
      <c r="A61" s="45">
        <v>62459</v>
      </c>
      <c r="B61" s="20">
        <v>2.2785431452676401</v>
      </c>
      <c r="C61" s="20">
        <v>3.895879284488645</v>
      </c>
      <c r="D61" s="20">
        <v>37.945061162825596</v>
      </c>
      <c r="E61" s="20">
        <v>0</v>
      </c>
    </row>
    <row r="62" spans="1:5" x14ac:dyDescent="0.2">
      <c r="A62" s="45">
        <v>62824</v>
      </c>
      <c r="B62" s="20">
        <v>2.2756622248309193</v>
      </c>
      <c r="C62" s="20">
        <v>4.018683257714291</v>
      </c>
      <c r="D62" s="20">
        <v>40.713862897364223</v>
      </c>
      <c r="E62" s="20">
        <v>0</v>
      </c>
    </row>
    <row r="63" spans="1:5" x14ac:dyDescent="0.2">
      <c r="A63" s="45">
        <v>63190</v>
      </c>
      <c r="B63" s="20">
        <v>2.2226002882580298</v>
      </c>
      <c r="C63" s="20">
        <v>4.0913714930240772</v>
      </c>
      <c r="D63" s="20">
        <v>43.433923172309278</v>
      </c>
      <c r="E63" s="20">
        <v>0</v>
      </c>
    </row>
    <row r="64" spans="1:5" x14ac:dyDescent="0.2">
      <c r="A64" s="45">
        <v>63555</v>
      </c>
      <c r="B64" s="20">
        <v>2.182245708677871</v>
      </c>
      <c r="C64" s="20">
        <v>4.1764846791977019</v>
      </c>
      <c r="D64" s="20">
        <v>46.160463005930986</v>
      </c>
      <c r="E64" s="20">
        <v>0</v>
      </c>
    </row>
    <row r="65" spans="1:5" x14ac:dyDescent="0.2">
      <c r="A65" s="45">
        <v>63920</v>
      </c>
      <c r="B65" s="20">
        <v>2.2305221664608919</v>
      </c>
      <c r="C65" s="20">
        <v>4.3397794526417242</v>
      </c>
      <c r="D65" s="20">
        <v>48.745196003817135</v>
      </c>
      <c r="E65" s="20">
        <v>0</v>
      </c>
    </row>
    <row r="66" spans="1:5" x14ac:dyDescent="0.2">
      <c r="A66" s="33"/>
      <c r="B66" s="32"/>
      <c r="C66" s="32"/>
      <c r="D66" s="32"/>
    </row>
    <row r="67" spans="1:5" x14ac:dyDescent="0.2">
      <c r="A67" s="33"/>
      <c r="B67" s="32"/>
      <c r="C67" s="32"/>
      <c r="D67" s="32"/>
    </row>
    <row r="68" spans="1:5" x14ac:dyDescent="0.2">
      <c r="A68" s="33"/>
      <c r="B68" s="32"/>
      <c r="C68" s="32"/>
      <c r="D68" s="32"/>
    </row>
    <row r="69" spans="1:5" x14ac:dyDescent="0.2">
      <c r="A69" s="33"/>
      <c r="B69" s="32"/>
      <c r="C69" s="32"/>
      <c r="D69" s="32"/>
    </row>
    <row r="70" spans="1:5" x14ac:dyDescent="0.2">
      <c r="A70" s="33"/>
      <c r="B70" s="32"/>
      <c r="C70" s="32"/>
      <c r="D70" s="32"/>
    </row>
    <row r="71" spans="1:5" x14ac:dyDescent="0.2">
      <c r="A71" s="33"/>
      <c r="B71" s="32"/>
      <c r="C71" s="32"/>
      <c r="D71" s="32"/>
    </row>
    <row r="72" spans="1:5" x14ac:dyDescent="0.2">
      <c r="A72" s="33"/>
      <c r="B72" s="32"/>
      <c r="C72" s="32"/>
      <c r="D72" s="32"/>
    </row>
    <row r="73" spans="1:5" x14ac:dyDescent="0.2">
      <c r="A73" s="33"/>
      <c r="B73" s="32"/>
      <c r="C73" s="32"/>
      <c r="D73" s="32"/>
    </row>
    <row r="74" spans="1:5" x14ac:dyDescent="0.2">
      <c r="A74" s="33"/>
      <c r="B74" s="32"/>
      <c r="C74" s="32"/>
      <c r="D74" s="32"/>
    </row>
    <row r="75" spans="1:5" x14ac:dyDescent="0.2">
      <c r="A75" s="33"/>
      <c r="B75" s="32"/>
      <c r="C75" s="32"/>
      <c r="D75" s="32"/>
    </row>
    <row r="76" spans="1:5" x14ac:dyDescent="0.2">
      <c r="A76" s="33"/>
      <c r="B76" s="32"/>
      <c r="C76" s="32"/>
      <c r="D76" s="32"/>
    </row>
    <row r="77" spans="1:5" x14ac:dyDescent="0.2">
      <c r="A77" s="33"/>
      <c r="B77" s="32"/>
      <c r="C77" s="32"/>
      <c r="D77" s="32"/>
    </row>
    <row r="78" spans="1:5" x14ac:dyDescent="0.2">
      <c r="A78" s="33"/>
      <c r="B78" s="32"/>
      <c r="C78" s="32"/>
      <c r="D78" s="32"/>
    </row>
    <row r="79" spans="1:5" x14ac:dyDescent="0.2">
      <c r="A79" s="33"/>
      <c r="B79" s="32"/>
      <c r="C79" s="32"/>
      <c r="D79" s="32"/>
    </row>
    <row r="80" spans="1:5" x14ac:dyDescent="0.2">
      <c r="A80" s="33"/>
      <c r="B80" s="32"/>
      <c r="C80" s="32"/>
      <c r="D80" s="32"/>
    </row>
    <row r="81" spans="1:4" x14ac:dyDescent="0.2">
      <c r="A81" s="33"/>
      <c r="B81" s="32"/>
      <c r="C81" s="32"/>
      <c r="D81" s="32"/>
    </row>
    <row r="82" spans="1:4" x14ac:dyDescent="0.2">
      <c r="A82" s="33"/>
      <c r="B82" s="32"/>
      <c r="C82" s="32"/>
      <c r="D82" s="32"/>
    </row>
    <row r="83" spans="1:4" x14ac:dyDescent="0.2">
      <c r="A83" s="33"/>
      <c r="B83" s="32"/>
      <c r="C83" s="32"/>
      <c r="D83" s="32"/>
    </row>
    <row r="84" spans="1:4" x14ac:dyDescent="0.2">
      <c r="A84" s="33"/>
      <c r="B84" s="32"/>
      <c r="C84" s="32"/>
      <c r="D84" s="32"/>
    </row>
    <row r="85" spans="1:4" x14ac:dyDescent="0.2">
      <c r="A85" s="33"/>
      <c r="B85" s="32"/>
      <c r="C85" s="32"/>
      <c r="D85" s="32"/>
    </row>
    <row r="86" spans="1:4" x14ac:dyDescent="0.2">
      <c r="A86" s="33"/>
      <c r="B86" s="32"/>
      <c r="C86" s="32"/>
      <c r="D86" s="32"/>
    </row>
    <row r="87" spans="1:4" x14ac:dyDescent="0.2">
      <c r="A87" s="33"/>
      <c r="B87" s="32"/>
      <c r="C87" s="32"/>
      <c r="D87" s="32"/>
    </row>
    <row r="88" spans="1:4" x14ac:dyDescent="0.2">
      <c r="A88" s="33"/>
      <c r="B88" s="32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  <row r="100" spans="1:4" x14ac:dyDescent="0.2">
      <c r="A100" s="33"/>
      <c r="B100" s="32"/>
      <c r="C100" s="32"/>
      <c r="D100" s="32"/>
    </row>
    <row r="101" spans="1:4" x14ac:dyDescent="0.2">
      <c r="A101" s="33"/>
      <c r="B101" s="32"/>
      <c r="C101" s="32"/>
      <c r="D101" s="32"/>
    </row>
    <row r="102" spans="1:4" x14ac:dyDescent="0.2">
      <c r="A102" s="33"/>
      <c r="B102" s="32"/>
      <c r="C102" s="32"/>
      <c r="D102" s="32"/>
    </row>
    <row r="103" spans="1:4" x14ac:dyDescent="0.2">
      <c r="A103" s="33"/>
      <c r="B103" s="32"/>
      <c r="C103" s="32"/>
      <c r="D103" s="32"/>
    </row>
    <row r="104" spans="1:4" x14ac:dyDescent="0.2">
      <c r="A104" s="33"/>
      <c r="B104" s="32"/>
      <c r="C104" s="32"/>
      <c r="D104" s="32"/>
    </row>
    <row r="105" spans="1:4" x14ac:dyDescent="0.2">
      <c r="A105" s="33"/>
      <c r="B105" s="32"/>
      <c r="C105" s="32"/>
      <c r="D105" s="32"/>
    </row>
    <row r="106" spans="1:4" x14ac:dyDescent="0.2">
      <c r="A106" s="33"/>
      <c r="B106" s="32"/>
      <c r="C106" s="32"/>
      <c r="D106" s="32"/>
    </row>
    <row r="107" spans="1:4" x14ac:dyDescent="0.2">
      <c r="A107" s="33"/>
      <c r="B107" s="32"/>
      <c r="C107" s="32"/>
      <c r="D107" s="32"/>
    </row>
    <row r="108" spans="1:4" x14ac:dyDescent="0.2">
      <c r="A108" s="33"/>
      <c r="B108" s="32"/>
      <c r="C108" s="32"/>
      <c r="D108" s="32"/>
    </row>
    <row r="109" spans="1:4" x14ac:dyDescent="0.2">
      <c r="A109" s="33"/>
      <c r="B109" s="32"/>
      <c r="C109" s="32"/>
      <c r="D109" s="32"/>
    </row>
    <row r="110" spans="1:4" x14ac:dyDescent="0.2">
      <c r="A110" s="33"/>
      <c r="B110" s="32"/>
      <c r="C110" s="32"/>
      <c r="D110" s="32"/>
    </row>
    <row r="111" spans="1:4" x14ac:dyDescent="0.2">
      <c r="A111" s="33"/>
      <c r="B111" s="32"/>
      <c r="C111" s="32"/>
      <c r="D111" s="32"/>
    </row>
    <row r="112" spans="1:4" x14ac:dyDescent="0.2">
      <c r="A112" s="33"/>
      <c r="B112" s="32"/>
      <c r="C112" s="32"/>
      <c r="D112" s="32"/>
    </row>
    <row r="113" spans="1:4" x14ac:dyDescent="0.2">
      <c r="A113" s="33"/>
      <c r="B113" s="32"/>
      <c r="C113" s="32"/>
      <c r="D113" s="32"/>
    </row>
    <row r="114" spans="1:4" x14ac:dyDescent="0.2">
      <c r="A114" s="33"/>
      <c r="B114" s="32"/>
      <c r="C114" s="32"/>
      <c r="D114" s="32"/>
    </row>
    <row r="115" spans="1:4" x14ac:dyDescent="0.2">
      <c r="A115" s="33"/>
      <c r="B115" s="32"/>
      <c r="C115" s="32"/>
      <c r="D115" s="32"/>
    </row>
    <row r="116" spans="1:4" x14ac:dyDescent="0.2">
      <c r="A116" s="33"/>
      <c r="B116" s="32"/>
      <c r="C116" s="32"/>
      <c r="D116" s="32"/>
    </row>
    <row r="117" spans="1:4" x14ac:dyDescent="0.2">
      <c r="A117" s="33"/>
      <c r="B117" s="32"/>
      <c r="C117" s="32"/>
      <c r="D117" s="32"/>
    </row>
    <row r="118" spans="1:4" x14ac:dyDescent="0.2">
      <c r="A118" s="33"/>
      <c r="B118" s="32"/>
      <c r="C118" s="32"/>
      <c r="D118" s="32"/>
    </row>
    <row r="119" spans="1:4" x14ac:dyDescent="0.2">
      <c r="A119" s="33"/>
      <c r="B119" s="32"/>
      <c r="C119" s="32"/>
      <c r="D119" s="32"/>
    </row>
    <row r="120" spans="1:4" x14ac:dyDescent="0.2">
      <c r="A120" s="33"/>
      <c r="B120" s="32"/>
      <c r="C120" s="32"/>
      <c r="D120" s="32"/>
    </row>
    <row r="121" spans="1:4" x14ac:dyDescent="0.2">
      <c r="A121" s="33"/>
      <c r="B121" s="32"/>
      <c r="C121" s="32"/>
      <c r="D121" s="32"/>
    </row>
    <row r="122" spans="1:4" x14ac:dyDescent="0.2">
      <c r="A122" s="33"/>
      <c r="B122" s="32"/>
      <c r="C122" s="32"/>
      <c r="D122" s="32"/>
    </row>
    <row r="123" spans="1:4" x14ac:dyDescent="0.2">
      <c r="A123" s="33"/>
      <c r="B123" s="32"/>
      <c r="C123" s="32"/>
      <c r="D123" s="32"/>
    </row>
    <row r="124" spans="1:4" x14ac:dyDescent="0.2">
      <c r="A124" s="33"/>
      <c r="B124" s="32"/>
      <c r="C124" s="32"/>
      <c r="D124" s="32"/>
    </row>
    <row r="125" spans="1:4" x14ac:dyDescent="0.2">
      <c r="A125" s="33"/>
      <c r="B125" s="32"/>
      <c r="C125" s="32"/>
      <c r="D125" s="32"/>
    </row>
    <row r="126" spans="1:4" x14ac:dyDescent="0.2">
      <c r="A126" s="33"/>
      <c r="B126" s="32"/>
      <c r="C126" s="32"/>
      <c r="D126" s="32"/>
    </row>
    <row r="127" spans="1:4" x14ac:dyDescent="0.2">
      <c r="A127" s="33"/>
      <c r="B127" s="32"/>
      <c r="C127" s="32"/>
      <c r="D127" s="32"/>
    </row>
    <row r="128" spans="1:4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  <row r="189" spans="1:4" x14ac:dyDescent="0.2">
      <c r="A189" s="33"/>
      <c r="B189" s="32"/>
      <c r="C189" s="32"/>
      <c r="D189" s="32"/>
    </row>
    <row r="190" spans="1:4" x14ac:dyDescent="0.2">
      <c r="A190" s="33"/>
      <c r="B190" s="32"/>
      <c r="C190" s="32"/>
      <c r="D190" s="32"/>
    </row>
    <row r="191" spans="1:4" x14ac:dyDescent="0.2">
      <c r="A191" s="33"/>
      <c r="B191" s="32"/>
      <c r="C191" s="32"/>
      <c r="D191" s="32"/>
    </row>
    <row r="192" spans="1:4" x14ac:dyDescent="0.2">
      <c r="A192" s="33"/>
      <c r="B192" s="32"/>
      <c r="C192" s="32"/>
      <c r="D192" s="32"/>
    </row>
    <row r="193" spans="1:4" x14ac:dyDescent="0.2">
      <c r="A193" s="33"/>
      <c r="B193" s="32"/>
      <c r="C193" s="32"/>
      <c r="D193" s="32"/>
    </row>
    <row r="194" spans="1:4" x14ac:dyDescent="0.2">
      <c r="A194" s="33"/>
      <c r="B194" s="32"/>
      <c r="C194" s="32"/>
      <c r="D194" s="32"/>
    </row>
    <row r="195" spans="1:4" x14ac:dyDescent="0.2">
      <c r="A195" s="33"/>
      <c r="B195" s="32"/>
      <c r="C195" s="32"/>
      <c r="D195" s="32"/>
    </row>
    <row r="196" spans="1:4" x14ac:dyDescent="0.2">
      <c r="A196" s="33"/>
      <c r="B196" s="32"/>
      <c r="C196" s="32"/>
      <c r="D196" s="32"/>
    </row>
    <row r="197" spans="1:4" x14ac:dyDescent="0.2">
      <c r="A197" s="33"/>
      <c r="B197" s="32"/>
      <c r="C197" s="32"/>
      <c r="D197" s="32"/>
    </row>
    <row r="198" spans="1:4" x14ac:dyDescent="0.2">
      <c r="A198" s="33"/>
      <c r="B198" s="32"/>
      <c r="C198" s="32"/>
      <c r="D198" s="32"/>
    </row>
    <row r="199" spans="1:4" x14ac:dyDescent="0.2">
      <c r="A199" s="33"/>
      <c r="B199" s="32"/>
      <c r="C199" s="32"/>
      <c r="D199" s="32"/>
    </row>
    <row r="200" spans="1:4" x14ac:dyDescent="0.2">
      <c r="A200" s="33"/>
      <c r="B200" s="32"/>
      <c r="C200" s="32"/>
      <c r="D200" s="32"/>
    </row>
    <row r="201" spans="1:4" x14ac:dyDescent="0.2">
      <c r="A201" s="33"/>
      <c r="B201" s="32"/>
      <c r="C201" s="32"/>
      <c r="D201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customWidth="1"/>
    <col min="3" max="3" width="13.42578125" style="16" customWidth="1"/>
    <col min="4" max="4" width="25.28515625" style="16" customWidth="1"/>
    <col min="5" max="5" width="21" style="16" bestFit="1" customWidth="1"/>
    <col min="6" max="6" width="15.28515625" style="41" customWidth="1"/>
    <col min="7" max="36" width="8.85546875" style="16" customWidth="1"/>
    <col min="37" max="16384" width="8.85546875" style="16"/>
  </cols>
  <sheetData>
    <row r="1" spans="1:6" s="15" customFormat="1" ht="37.15" customHeight="1" x14ac:dyDescent="0.2">
      <c r="A1" s="22" t="s">
        <v>70</v>
      </c>
      <c r="B1" s="14" t="s">
        <v>17</v>
      </c>
      <c r="F1" s="42"/>
    </row>
    <row r="2" spans="1:6" s="15" customFormat="1" ht="32.450000000000003" customHeight="1" x14ac:dyDescent="0.2">
      <c r="A2" s="21" t="s">
        <v>61</v>
      </c>
      <c r="F2" s="42"/>
    </row>
    <row r="3" spans="1:6" x14ac:dyDescent="0.2">
      <c r="A3" s="44"/>
    </row>
    <row r="4" spans="1:6" x14ac:dyDescent="0.2">
      <c r="A4" s="18"/>
      <c r="B4" s="17" t="s">
        <v>69</v>
      </c>
      <c r="C4" s="17" t="s">
        <v>66</v>
      </c>
      <c r="D4" s="17" t="s">
        <v>199</v>
      </c>
      <c r="E4" s="17" t="s">
        <v>200</v>
      </c>
      <c r="F4" s="17" t="s">
        <v>64</v>
      </c>
    </row>
    <row r="5" spans="1:6" x14ac:dyDescent="0.2">
      <c r="A5" s="45">
        <v>42005</v>
      </c>
      <c r="B5" s="19"/>
      <c r="C5" s="19"/>
      <c r="D5" s="19"/>
      <c r="E5" s="19"/>
      <c r="F5" s="20">
        <v>0</v>
      </c>
    </row>
    <row r="6" spans="1:6" x14ac:dyDescent="0.2">
      <c r="A6" s="45">
        <v>42370</v>
      </c>
      <c r="B6" s="20">
        <v>2.2168975561987323</v>
      </c>
      <c r="C6" s="20">
        <v>-0.1059511022487883</v>
      </c>
      <c r="D6" s="20">
        <v>-3.3779164857401782</v>
      </c>
      <c r="E6" s="20">
        <v>54.693299975447836</v>
      </c>
      <c r="F6" s="20">
        <v>0</v>
      </c>
    </row>
    <row r="7" spans="1:6" x14ac:dyDescent="0.2">
      <c r="A7" s="45">
        <v>42736</v>
      </c>
      <c r="B7" s="20">
        <v>3.8526066551967006</v>
      </c>
      <c r="C7" s="20">
        <v>1.5204269585022567</v>
      </c>
      <c r="D7" s="20">
        <v>-0.29814638918746944</v>
      </c>
      <c r="E7" s="20">
        <v>58.006346028173617</v>
      </c>
      <c r="F7" s="20">
        <v>0</v>
      </c>
    </row>
    <row r="8" spans="1:6" x14ac:dyDescent="0.2">
      <c r="A8" s="45">
        <v>43101</v>
      </c>
      <c r="B8" s="20">
        <v>2.8695813803850787</v>
      </c>
      <c r="C8" s="20">
        <v>0.47656492519438559</v>
      </c>
      <c r="D8" s="20">
        <v>1.4197530314512228</v>
      </c>
      <c r="E8" s="20">
        <v>61.245164411218539</v>
      </c>
      <c r="F8" s="20">
        <v>0</v>
      </c>
    </row>
    <row r="9" spans="1:6" x14ac:dyDescent="0.2">
      <c r="A9" s="45">
        <v>43466</v>
      </c>
      <c r="B9" s="20">
        <v>6.2522846770566129</v>
      </c>
      <c r="C9" s="20">
        <v>3.8070006238906844</v>
      </c>
      <c r="D9" s="20">
        <v>6.2645711313160284</v>
      </c>
      <c r="E9" s="20">
        <v>67.396672460464245</v>
      </c>
      <c r="F9" s="20">
        <v>0</v>
      </c>
    </row>
    <row r="10" spans="1:6" x14ac:dyDescent="0.2">
      <c r="A10" s="45">
        <v>43831</v>
      </c>
      <c r="B10" s="20">
        <v>-1.7308183829974104</v>
      </c>
      <c r="C10" s="20">
        <v>-4.2312918878499977</v>
      </c>
      <c r="D10" s="20">
        <v>2.2594296458881016</v>
      </c>
      <c r="E10" s="20">
        <v>64.771267267202774</v>
      </c>
      <c r="F10" s="20">
        <v>0</v>
      </c>
    </row>
    <row r="11" spans="1:6" x14ac:dyDescent="0.2">
      <c r="A11" s="45">
        <v>44197</v>
      </c>
      <c r="B11" s="20">
        <v>0.45104593584800012</v>
      </c>
      <c r="C11" s="20">
        <v>-2.2336431062194544</v>
      </c>
      <c r="D11" s="20">
        <v>-1.4043698176201389E-2</v>
      </c>
      <c r="E11" s="20">
        <v>67.103182353510164</v>
      </c>
      <c r="F11" s="20">
        <v>0</v>
      </c>
    </row>
    <row r="12" spans="1:6" x14ac:dyDescent="0.2">
      <c r="A12" s="45">
        <v>44562</v>
      </c>
      <c r="B12" s="20">
        <v>0.9032485392484686</v>
      </c>
      <c r="C12" s="20">
        <v>-1.7964670203609492</v>
      </c>
      <c r="D12" s="20">
        <v>-1.7435255702703993</v>
      </c>
      <c r="E12" s="20">
        <v>65.74936341996505</v>
      </c>
      <c r="F12" s="20">
        <v>0</v>
      </c>
    </row>
    <row r="13" spans="1:6" x14ac:dyDescent="0.2">
      <c r="A13" s="45">
        <v>44927</v>
      </c>
      <c r="B13" s="20">
        <v>1.5982360031130405</v>
      </c>
      <c r="C13" s="20">
        <v>-1.1358766144339967</v>
      </c>
      <c r="D13" s="20">
        <v>-2.7207663584475847</v>
      </c>
      <c r="E13" s="20">
        <v>65.632049080228327</v>
      </c>
      <c r="F13" s="20">
        <v>0</v>
      </c>
    </row>
    <row r="14" spans="1:6" x14ac:dyDescent="0.2">
      <c r="A14" s="45">
        <v>45292</v>
      </c>
      <c r="B14" s="20">
        <v>2.4010632775581331</v>
      </c>
      <c r="C14" s="20">
        <v>-0.36576781302970246</v>
      </c>
      <c r="D14" s="20">
        <v>-2.8143691914321169</v>
      </c>
      <c r="E14" s="20">
        <v>66.356408073263765</v>
      </c>
      <c r="F14" s="20">
        <v>0</v>
      </c>
    </row>
    <row r="15" spans="1:6" x14ac:dyDescent="0.2">
      <c r="A15" s="45">
        <v>45658</v>
      </c>
      <c r="B15" s="20">
        <v>2.3960542545252852</v>
      </c>
      <c r="C15" s="20">
        <v>-0.40602266354580657</v>
      </c>
      <c r="D15" s="20">
        <v>-2.8960179271973603</v>
      </c>
      <c r="E15" s="20">
        <v>67.155905024579923</v>
      </c>
      <c r="F15" s="20">
        <v>0</v>
      </c>
    </row>
    <row r="16" spans="1:6" x14ac:dyDescent="0.2">
      <c r="A16" s="45">
        <v>46023</v>
      </c>
      <c r="B16" s="20">
        <v>2.4659147673219719</v>
      </c>
      <c r="C16" s="20">
        <v>-0.38350633557671798</v>
      </c>
      <c r="D16" s="20">
        <v>-3.180407340667978</v>
      </c>
      <c r="E16" s="20">
        <v>68.055120231799265</v>
      </c>
      <c r="F16" s="20">
        <v>0</v>
      </c>
    </row>
    <row r="17" spans="1:6" x14ac:dyDescent="0.2">
      <c r="A17" s="45">
        <v>46388</v>
      </c>
      <c r="B17" s="20">
        <v>2.5975574900804044</v>
      </c>
      <c r="C17" s="20">
        <v>-0.28421078665945726</v>
      </c>
      <c r="D17" s="20">
        <v>-3.3518713277781322</v>
      </c>
      <c r="E17" s="20">
        <v>68.692335590718415</v>
      </c>
      <c r="F17" s="20">
        <v>0</v>
      </c>
    </row>
    <row r="18" spans="1:6" x14ac:dyDescent="0.2">
      <c r="A18" s="45">
        <v>46753</v>
      </c>
      <c r="B18" s="20">
        <v>2.5688499593032472</v>
      </c>
      <c r="C18" s="20">
        <v>-0.34147808146963338</v>
      </c>
      <c r="D18" s="20">
        <v>-3.5800650177528661</v>
      </c>
      <c r="E18" s="20">
        <v>69.178136001569129</v>
      </c>
      <c r="F18" s="20">
        <v>0</v>
      </c>
    </row>
    <row r="19" spans="1:6" x14ac:dyDescent="0.2">
      <c r="A19" s="45">
        <v>47119</v>
      </c>
      <c r="B19" s="20">
        <v>2.5442145517336754</v>
      </c>
      <c r="C19" s="20">
        <v>-0.39738935665352804</v>
      </c>
      <c r="D19" s="20">
        <v>-3.8546882623820049</v>
      </c>
      <c r="E19" s="20">
        <v>69.685409447298085</v>
      </c>
      <c r="F19" s="20">
        <v>0</v>
      </c>
    </row>
    <row r="20" spans="1:6" x14ac:dyDescent="0.2">
      <c r="A20" s="45">
        <v>47484</v>
      </c>
      <c r="B20" s="20">
        <v>2.7117133853507256</v>
      </c>
      <c r="C20" s="20">
        <v>-0.25932568665931033</v>
      </c>
      <c r="D20" s="20">
        <v>-3.9619925183002924</v>
      </c>
      <c r="E20" s="20">
        <v>70.313984281950596</v>
      </c>
      <c r="F20" s="20">
        <v>0</v>
      </c>
    </row>
    <row r="21" spans="1:6" x14ac:dyDescent="0.2">
      <c r="A21" s="45">
        <v>47849</v>
      </c>
      <c r="B21" s="20">
        <v>2.7682530106070486</v>
      </c>
      <c r="C21" s="20">
        <v>-0.21737307057792071</v>
      </c>
      <c r="D21" s="20">
        <v>-4.0477524122328807</v>
      </c>
      <c r="E21" s="20">
        <v>70.592899617391339</v>
      </c>
      <c r="F21" s="20">
        <v>0</v>
      </c>
    </row>
    <row r="22" spans="1:6" x14ac:dyDescent="0.2">
      <c r="A22" s="45">
        <v>48214</v>
      </c>
      <c r="B22" s="20">
        <v>2.7279823121355298</v>
      </c>
      <c r="C22" s="20">
        <v>-0.28884035755564602</v>
      </c>
      <c r="D22" s="20">
        <v>-4.2021482154583403</v>
      </c>
      <c r="E22" s="20">
        <v>71.218418526821054</v>
      </c>
      <c r="F22" s="20">
        <v>0</v>
      </c>
    </row>
    <row r="23" spans="1:6" x14ac:dyDescent="0.2">
      <c r="A23" s="45">
        <v>48580</v>
      </c>
      <c r="B23" s="20">
        <v>2.6622574516521267</v>
      </c>
      <c r="C23" s="20">
        <v>-0.38616384784808228</v>
      </c>
      <c r="D23" s="20">
        <v>-4.4546122055137545</v>
      </c>
      <c r="E23" s="20">
        <v>71.755920281991465</v>
      </c>
      <c r="F23" s="20">
        <v>0</v>
      </c>
    </row>
    <row r="24" spans="1:6" x14ac:dyDescent="0.2">
      <c r="A24" s="45">
        <v>48945</v>
      </c>
      <c r="B24" s="20">
        <v>2.5514011069108844</v>
      </c>
      <c r="C24" s="20">
        <v>-0.52873511925269645</v>
      </c>
      <c r="D24" s="20">
        <v>-4.8397790155316711</v>
      </c>
      <c r="E24" s="20">
        <v>72.163626638557844</v>
      </c>
      <c r="F24" s="20">
        <v>0</v>
      </c>
    </row>
    <row r="25" spans="1:6" x14ac:dyDescent="0.2">
      <c r="A25" s="45">
        <v>49310</v>
      </c>
      <c r="B25" s="20">
        <v>2.6291335838771137</v>
      </c>
      <c r="C25" s="20">
        <v>-0.47898914086454125</v>
      </c>
      <c r="D25" s="20">
        <v>-5.1229979579701554</v>
      </c>
      <c r="E25" s="20">
        <v>72.580070160571211</v>
      </c>
      <c r="F25" s="20">
        <v>0</v>
      </c>
    </row>
    <row r="26" spans="1:6" x14ac:dyDescent="0.2">
      <c r="A26" s="45">
        <v>49675</v>
      </c>
      <c r="B26" s="20">
        <v>2.809825457136665</v>
      </c>
      <c r="C26" s="20">
        <v>-0.29820275398748042</v>
      </c>
      <c r="D26" s="20">
        <v>-5.2604375200874998</v>
      </c>
      <c r="E26" s="20">
        <v>72.44026775801612</v>
      </c>
      <c r="F26" s="20">
        <v>0</v>
      </c>
    </row>
    <row r="27" spans="1:6" x14ac:dyDescent="0.2">
      <c r="A27" s="45">
        <v>50041</v>
      </c>
      <c r="B27" s="20">
        <v>2.8060009623564914</v>
      </c>
      <c r="C27" s="20">
        <v>-0.32936937728745652</v>
      </c>
      <c r="D27" s="20">
        <v>-5.4241057799143624</v>
      </c>
      <c r="E27" s="20">
        <v>72.960152711184335</v>
      </c>
      <c r="F27" s="20">
        <v>0</v>
      </c>
    </row>
    <row r="28" spans="1:6" x14ac:dyDescent="0.2">
      <c r="A28" s="45">
        <v>50406</v>
      </c>
      <c r="B28" s="20">
        <v>2.8202572936175665</v>
      </c>
      <c r="C28" s="20">
        <v>-0.34313280677305003</v>
      </c>
      <c r="D28" s="20">
        <v>-5.5949673530491193</v>
      </c>
      <c r="E28" s="20">
        <v>73.489785156716295</v>
      </c>
      <c r="F28" s="20">
        <v>0</v>
      </c>
    </row>
    <row r="29" spans="1:6" x14ac:dyDescent="0.2">
      <c r="A29" s="45">
        <v>50771</v>
      </c>
      <c r="B29" s="20">
        <v>2.8579140292803795</v>
      </c>
      <c r="C29" s="20">
        <v>-0.32831389364341174</v>
      </c>
      <c r="D29" s="20">
        <v>-5.7392521690940317</v>
      </c>
      <c r="E29" s="20">
        <v>73.916445904000753</v>
      </c>
      <c r="F29" s="20">
        <v>0</v>
      </c>
    </row>
    <row r="30" spans="1:6" x14ac:dyDescent="0.2">
      <c r="A30" s="45">
        <v>51136</v>
      </c>
      <c r="B30" s="20">
        <v>3.0438017877602288</v>
      </c>
      <c r="C30" s="20">
        <v>-0.15776377258388824</v>
      </c>
      <c r="D30" s="20">
        <v>-5.6738425442058755</v>
      </c>
      <c r="E30" s="20">
        <v>74.365296464397034</v>
      </c>
      <c r="F30" s="20">
        <v>0</v>
      </c>
    </row>
    <row r="31" spans="1:6" x14ac:dyDescent="0.2">
      <c r="A31" s="45">
        <v>51502</v>
      </c>
      <c r="B31" s="20">
        <v>3.2369134425435009</v>
      </c>
      <c r="C31" s="20">
        <v>3.9869242257763775E-2</v>
      </c>
      <c r="D31" s="20">
        <v>-5.4546208015381339</v>
      </c>
      <c r="E31" s="20">
        <v>74.471484205605293</v>
      </c>
      <c r="F31" s="20">
        <v>0</v>
      </c>
    </row>
    <row r="32" spans="1:6" x14ac:dyDescent="0.2">
      <c r="A32" s="45">
        <v>51867</v>
      </c>
      <c r="B32" s="20">
        <v>3.2624666069221826</v>
      </c>
      <c r="C32" s="20">
        <v>4.5747077772381781E-2</v>
      </c>
      <c r="D32" s="20">
        <v>-5.2400422783213596</v>
      </c>
      <c r="E32" s="20">
        <v>75.177945950423648</v>
      </c>
      <c r="F32" s="20">
        <v>0</v>
      </c>
    </row>
    <row r="33" spans="1:6" x14ac:dyDescent="0.2">
      <c r="A33" s="45">
        <v>52232</v>
      </c>
      <c r="B33" s="20">
        <v>3.3137900936120386</v>
      </c>
      <c r="C33" s="20">
        <v>7.4354860889741012E-2</v>
      </c>
      <c r="D33" s="20">
        <v>-4.9960424895394402</v>
      </c>
      <c r="E33" s="20">
        <v>75.989838328518005</v>
      </c>
      <c r="F33" s="20">
        <v>0</v>
      </c>
    </row>
    <row r="34" spans="1:6" x14ac:dyDescent="0.2">
      <c r="A34" s="45">
        <v>52597</v>
      </c>
      <c r="B34" s="20">
        <v>3.3015897783044794</v>
      </c>
      <c r="C34" s="20">
        <v>5.0637535309863341E-2</v>
      </c>
      <c r="D34" s="20">
        <v>-4.7845342084442501</v>
      </c>
      <c r="E34" s="20">
        <v>76.489271866421149</v>
      </c>
      <c r="F34" s="20">
        <v>0</v>
      </c>
    </row>
    <row r="35" spans="1:6" x14ac:dyDescent="0.2">
      <c r="A35" s="45">
        <v>52963</v>
      </c>
      <c r="B35" s="20">
        <v>3.4279301992102837</v>
      </c>
      <c r="C35" s="20">
        <v>0.16632568320316968</v>
      </c>
      <c r="D35" s="20">
        <v>-4.4305701721552122</v>
      </c>
      <c r="E35" s="20">
        <v>77.109542728022632</v>
      </c>
      <c r="F35" s="20">
        <v>0</v>
      </c>
    </row>
    <row r="36" spans="1:6" x14ac:dyDescent="0.2">
      <c r="A36" s="45">
        <v>53328</v>
      </c>
      <c r="B36" s="20">
        <v>3.584251811836944</v>
      </c>
      <c r="C36" s="20">
        <v>0.33553239147190483</v>
      </c>
      <c r="D36" s="20">
        <v>-3.9532025925421057</v>
      </c>
      <c r="E36" s="20">
        <v>77.264782916583869</v>
      </c>
      <c r="F36" s="20">
        <v>0</v>
      </c>
    </row>
    <row r="37" spans="1:6" x14ac:dyDescent="0.2">
      <c r="A37" s="45">
        <v>53693</v>
      </c>
      <c r="B37" s="20">
        <v>3.6227671360821381</v>
      </c>
      <c r="C37" s="20">
        <v>0.36172280589382044</v>
      </c>
      <c r="D37" s="20">
        <v>-3.4657531634931154</v>
      </c>
      <c r="E37" s="20">
        <v>78.060355091214817</v>
      </c>
      <c r="F37" s="20">
        <v>0</v>
      </c>
    </row>
    <row r="38" spans="1:6" x14ac:dyDescent="0.2">
      <c r="A38" s="45">
        <v>54058</v>
      </c>
      <c r="B38" s="20">
        <v>3.6861698305859139</v>
      </c>
      <c r="C38" s="20">
        <v>0.41019199965664793</v>
      </c>
      <c r="D38" s="20">
        <v>-2.9389493088574072</v>
      </c>
      <c r="E38" s="20">
        <v>78.960496464374231</v>
      </c>
      <c r="F38" s="20">
        <v>0</v>
      </c>
    </row>
    <row r="39" spans="1:6" x14ac:dyDescent="0.2">
      <c r="A39" s="45">
        <v>54424</v>
      </c>
      <c r="B39" s="20">
        <v>3.7305153412048742</v>
      </c>
      <c r="C39" s="20">
        <v>0.45029375082163581</v>
      </c>
      <c r="D39" s="20">
        <v>-2.3921842553817694</v>
      </c>
      <c r="E39" s="20">
        <v>79.613355504199191</v>
      </c>
      <c r="F39" s="20">
        <v>0</v>
      </c>
    </row>
    <row r="40" spans="1:6" x14ac:dyDescent="0.2">
      <c r="A40" s="45">
        <v>54789</v>
      </c>
      <c r="B40" s="20">
        <v>3.8981027055804676</v>
      </c>
      <c r="C40" s="20">
        <v>0.6108563575560535</v>
      </c>
      <c r="D40" s="20">
        <v>-1.6880969338978684</v>
      </c>
      <c r="E40" s="20">
        <v>80.493061766712486</v>
      </c>
      <c r="F40" s="20">
        <v>0</v>
      </c>
    </row>
    <row r="41" spans="1:6" x14ac:dyDescent="0.2">
      <c r="A41" s="45">
        <v>55154</v>
      </c>
      <c r="B41" s="20">
        <v>4.0822728489286364</v>
      </c>
      <c r="C41" s="20">
        <v>0.8085884973380173</v>
      </c>
      <c r="D41" s="20">
        <v>-0.82439397335478548</v>
      </c>
      <c r="E41" s="20">
        <v>81.017714816410674</v>
      </c>
      <c r="F41" s="20">
        <v>0</v>
      </c>
    </row>
    <row r="42" spans="1:6" x14ac:dyDescent="0.2">
      <c r="A42" s="45">
        <v>55519</v>
      </c>
      <c r="B42" s="20">
        <v>4.1986976597237025</v>
      </c>
      <c r="C42" s="20">
        <v>0.91472740810574193</v>
      </c>
      <c r="D42" s="20">
        <v>0.11753475890566224</v>
      </c>
      <c r="E42" s="20">
        <v>82.216791049354683</v>
      </c>
      <c r="F42" s="20">
        <v>0</v>
      </c>
    </row>
    <row r="43" spans="1:6" x14ac:dyDescent="0.2">
      <c r="A43" s="45">
        <v>55885</v>
      </c>
      <c r="B43" s="20">
        <v>4.309783083975482</v>
      </c>
      <c r="C43" s="20">
        <v>1.0152547612693783</v>
      </c>
      <c r="D43" s="20">
        <v>1.1287250135060651</v>
      </c>
      <c r="E43" s="20">
        <v>83.491933081158649</v>
      </c>
      <c r="F43" s="20">
        <v>0</v>
      </c>
    </row>
    <row r="44" spans="1:6" x14ac:dyDescent="0.2">
      <c r="A44" s="45">
        <v>56250</v>
      </c>
      <c r="B44" s="20">
        <v>4.4303368311556293</v>
      </c>
      <c r="C44" s="20">
        <v>1.1331752490342204</v>
      </c>
      <c r="D44" s="20">
        <v>2.2236918283049181</v>
      </c>
      <c r="E44" s="20">
        <v>84.652731381340132</v>
      </c>
      <c r="F44" s="20">
        <v>0</v>
      </c>
    </row>
    <row r="45" spans="1:6" x14ac:dyDescent="0.2">
      <c r="A45" s="45">
        <v>56615</v>
      </c>
      <c r="B45" s="20">
        <v>4.6544984914017942</v>
      </c>
      <c r="C45" s="20">
        <v>1.3516720124727424</v>
      </c>
      <c r="D45" s="20">
        <v>3.4919883427204179</v>
      </c>
      <c r="E45" s="20">
        <v>86.062650315946712</v>
      </c>
      <c r="F45" s="20">
        <v>0</v>
      </c>
    </row>
    <row r="46" spans="1:6" x14ac:dyDescent="0.2">
      <c r="A46" s="45">
        <v>56980</v>
      </c>
      <c r="B46" s="20">
        <v>4.8256044873577464</v>
      </c>
      <c r="C46" s="20">
        <v>1.5299530238862884</v>
      </c>
      <c r="D46" s="20">
        <v>4.9064331022854653</v>
      </c>
      <c r="E46" s="20">
        <v>87.297719689071911</v>
      </c>
      <c r="F46" s="20">
        <v>0</v>
      </c>
    </row>
    <row r="47" spans="1:6" x14ac:dyDescent="0.2">
      <c r="A47" s="45">
        <v>57346</v>
      </c>
      <c r="B47" s="20">
        <v>4.9746659452830393</v>
      </c>
      <c r="C47" s="20">
        <v>1.6671703041003259</v>
      </c>
      <c r="D47" s="20">
        <v>6.4103477740709387</v>
      </c>
      <c r="E47" s="20">
        <v>89.097738803638777</v>
      </c>
      <c r="F47" s="20">
        <v>0</v>
      </c>
    </row>
    <row r="48" spans="1:6" x14ac:dyDescent="0.2">
      <c r="A48" s="45">
        <v>57711</v>
      </c>
      <c r="B48" s="20">
        <v>5.1339607926169641</v>
      </c>
      <c r="C48" s="20">
        <v>1.8141422229528439</v>
      </c>
      <c r="D48" s="20">
        <v>8.0060083405592231</v>
      </c>
      <c r="E48" s="20">
        <v>91.001472582162222</v>
      </c>
      <c r="F48" s="20">
        <v>0</v>
      </c>
    </row>
    <row r="49" spans="1:6" x14ac:dyDescent="0.2">
      <c r="A49" s="45">
        <v>58076</v>
      </c>
      <c r="B49" s="20">
        <v>5.2993372177312983</v>
      </c>
      <c r="C49" s="20">
        <v>1.9719871218552243</v>
      </c>
      <c r="D49" s="20">
        <v>9.7140548792674721</v>
      </c>
      <c r="E49" s="20">
        <v>92.897807276169317</v>
      </c>
      <c r="F49" s="20">
        <v>0</v>
      </c>
    </row>
    <row r="50" spans="1:6" x14ac:dyDescent="0.2">
      <c r="A50" s="45">
        <v>58441</v>
      </c>
      <c r="B50" s="20">
        <v>5.4962820577888571</v>
      </c>
      <c r="C50" s="20">
        <v>2.1576050376707339</v>
      </c>
      <c r="D50" s="20">
        <v>11.532512975026192</v>
      </c>
      <c r="E50" s="20">
        <v>94.999438477979268</v>
      </c>
      <c r="F50" s="20">
        <v>0</v>
      </c>
    </row>
    <row r="51" spans="1:6" x14ac:dyDescent="0.2">
      <c r="A51" s="45">
        <v>58807</v>
      </c>
      <c r="B51" s="20">
        <v>5.6415516829274539</v>
      </c>
      <c r="C51" s="20">
        <v>2.2991250102493312</v>
      </c>
      <c r="D51" s="20">
        <v>13.457492842307103</v>
      </c>
      <c r="E51" s="20">
        <v>97.018159659260178</v>
      </c>
      <c r="F51" s="20">
        <v>0</v>
      </c>
    </row>
    <row r="52" spans="1:6" x14ac:dyDescent="0.2">
      <c r="A52" s="45">
        <v>59172</v>
      </c>
      <c r="B52" s="20">
        <v>5.8318719812684332</v>
      </c>
      <c r="C52" s="20">
        <v>2.4738223507072625</v>
      </c>
      <c r="D52" s="20">
        <v>15.494753235615292</v>
      </c>
      <c r="E52" s="20">
        <v>99.445993999644543</v>
      </c>
      <c r="F52" s="20">
        <v>0</v>
      </c>
    </row>
    <row r="53" spans="1:6" x14ac:dyDescent="0.2">
      <c r="A53" s="45">
        <v>59537</v>
      </c>
      <c r="B53" s="20">
        <v>5.9871054527503684</v>
      </c>
      <c r="C53" s="20">
        <v>2.6129213167846128</v>
      </c>
      <c r="D53" s="20">
        <v>17.58841383482434</v>
      </c>
      <c r="E53" s="20">
        <v>101.94301723396821</v>
      </c>
      <c r="F53" s="20">
        <v>0</v>
      </c>
    </row>
    <row r="54" spans="1:6" x14ac:dyDescent="0.2">
      <c r="A54" s="45">
        <v>59902</v>
      </c>
      <c r="B54" s="20">
        <v>6.1444325250706324</v>
      </c>
      <c r="C54" s="20">
        <v>2.7597666302627402</v>
      </c>
      <c r="D54" s="20">
        <v>19.773178370483308</v>
      </c>
      <c r="E54" s="20">
        <v>104.38982574068062</v>
      </c>
      <c r="F54" s="20">
        <v>0</v>
      </c>
    </row>
    <row r="55" spans="1:6" x14ac:dyDescent="0.2">
      <c r="A55" s="45">
        <v>60268</v>
      </c>
      <c r="B55" s="20">
        <v>6.4049947248249524</v>
      </c>
      <c r="C55" s="20">
        <v>3.007328396002674</v>
      </c>
      <c r="D55" s="20">
        <v>22.041513928450527</v>
      </c>
      <c r="E55" s="20">
        <v>106.98317214900747</v>
      </c>
      <c r="F55" s="20">
        <v>0</v>
      </c>
    </row>
    <row r="56" spans="1:6" x14ac:dyDescent="0.2">
      <c r="A56" s="45">
        <v>60633</v>
      </c>
      <c r="B56" s="20">
        <v>6.6680179498382302</v>
      </c>
      <c r="C56" s="20">
        <v>3.2760471542927689</v>
      </c>
      <c r="D56" s="20">
        <v>24.599969632201365</v>
      </c>
      <c r="E56" s="20">
        <v>109.3992395208379</v>
      </c>
      <c r="F56" s="20">
        <v>0</v>
      </c>
    </row>
    <row r="57" spans="1:6" x14ac:dyDescent="0.2">
      <c r="A57" s="45">
        <v>60998</v>
      </c>
      <c r="B57" s="20">
        <v>6.8321690164356585</v>
      </c>
      <c r="C57" s="20">
        <v>3.4286816084920591</v>
      </c>
      <c r="D57" s="20">
        <v>27.227587220329042</v>
      </c>
      <c r="E57" s="20">
        <v>112.31477241891903</v>
      </c>
      <c r="F57" s="20">
        <v>0</v>
      </c>
    </row>
    <row r="58" spans="1:6" x14ac:dyDescent="0.2">
      <c r="A58" s="45">
        <v>61363</v>
      </c>
      <c r="B58" s="20">
        <v>6.9517481940106363</v>
      </c>
      <c r="C58" s="20">
        <v>3.5372677241707127</v>
      </c>
      <c r="D58" s="20">
        <v>29.878297766625561</v>
      </c>
      <c r="E58" s="20">
        <v>115.24030951262365</v>
      </c>
      <c r="F58" s="20">
        <v>0</v>
      </c>
    </row>
    <row r="59" spans="1:6" x14ac:dyDescent="0.2">
      <c r="A59" s="45">
        <v>61729</v>
      </c>
      <c r="B59" s="20">
        <v>7.0794319241969976</v>
      </c>
      <c r="C59" s="20">
        <v>3.6553270187781894</v>
      </c>
      <c r="D59" s="20">
        <v>32.561488846253624</v>
      </c>
      <c r="E59" s="20">
        <v>118.16411148172381</v>
      </c>
      <c r="F59" s="20">
        <v>0</v>
      </c>
    </row>
    <row r="60" spans="1:6" x14ac:dyDescent="0.2">
      <c r="A60" s="45">
        <v>62094</v>
      </c>
      <c r="B60" s="20">
        <v>7.2117756550205669</v>
      </c>
      <c r="C60" s="20">
        <v>3.7792807812490543</v>
      </c>
      <c r="D60" s="20">
        <v>35.202936837321694</v>
      </c>
      <c r="E60" s="20">
        <v>121.0153086816095</v>
      </c>
      <c r="F60" s="20">
        <v>0</v>
      </c>
    </row>
    <row r="61" spans="1:6" x14ac:dyDescent="0.2">
      <c r="A61" s="45">
        <v>62459</v>
      </c>
      <c r="B61" s="20">
        <v>7.3274537730956126</v>
      </c>
      <c r="C61" s="20">
        <v>3.895879284488645</v>
      </c>
      <c r="D61" s="20">
        <v>37.945061162825596</v>
      </c>
      <c r="E61" s="20">
        <v>123.7344233779998</v>
      </c>
      <c r="F61" s="20">
        <v>0</v>
      </c>
    </row>
    <row r="62" spans="1:6" x14ac:dyDescent="0.2">
      <c r="A62" s="45">
        <v>62824</v>
      </c>
      <c r="B62" s="20">
        <v>7.4580786668024945</v>
      </c>
      <c r="C62" s="20">
        <v>4.018683257714291</v>
      </c>
      <c r="D62" s="20">
        <v>40.713862897364223</v>
      </c>
      <c r="E62" s="20">
        <v>126.69874812456931</v>
      </c>
      <c r="F62" s="20">
        <v>0</v>
      </c>
    </row>
    <row r="63" spans="1:6" x14ac:dyDescent="0.2">
      <c r="A63" s="45">
        <v>63190</v>
      </c>
      <c r="B63" s="20">
        <v>7.5374028750923046</v>
      </c>
      <c r="C63" s="20">
        <v>4.0913714930240772</v>
      </c>
      <c r="D63" s="20">
        <v>43.433923172309278</v>
      </c>
      <c r="E63" s="20">
        <v>129.58470772401495</v>
      </c>
      <c r="F63" s="20">
        <v>0</v>
      </c>
    </row>
    <row r="64" spans="1:6" x14ac:dyDescent="0.2">
      <c r="A64" s="45">
        <v>63555</v>
      </c>
      <c r="B64" s="20">
        <v>7.6252393742397642</v>
      </c>
      <c r="C64" s="20">
        <v>4.1764846791977019</v>
      </c>
      <c r="D64" s="20">
        <v>46.160463005930986</v>
      </c>
      <c r="E64" s="20">
        <v>132.37933038198253</v>
      </c>
      <c r="F64" s="20">
        <v>0</v>
      </c>
    </row>
    <row r="65" spans="1:6" x14ac:dyDescent="0.2">
      <c r="A65" s="45">
        <v>63920</v>
      </c>
      <c r="B65" s="20">
        <v>7.7915346390818376</v>
      </c>
      <c r="C65" s="20">
        <v>4.3397794526417242</v>
      </c>
      <c r="D65" s="20">
        <v>48.745196003817135</v>
      </c>
      <c r="E65" s="20">
        <v>135.03907566481996</v>
      </c>
      <c r="F65" s="20">
        <v>0</v>
      </c>
    </row>
    <row r="66" spans="1:6" x14ac:dyDescent="0.2">
      <c r="B66" s="20"/>
      <c r="C66" s="20"/>
      <c r="D66" s="20"/>
      <c r="F66" s="20"/>
    </row>
    <row r="67" spans="1:6" x14ac:dyDescent="0.2">
      <c r="B67" s="20"/>
      <c r="C67" s="20"/>
      <c r="D67" s="20"/>
      <c r="F67" s="20"/>
    </row>
    <row r="68" spans="1:6" x14ac:dyDescent="0.2">
      <c r="B68" s="20"/>
      <c r="C68" s="20"/>
      <c r="D68" s="20"/>
      <c r="F68" s="20"/>
    </row>
    <row r="69" spans="1:6" x14ac:dyDescent="0.2">
      <c r="B69" s="20"/>
      <c r="C69" s="20"/>
      <c r="D69" s="20"/>
      <c r="F69" s="20"/>
    </row>
    <row r="70" spans="1:6" x14ac:dyDescent="0.2">
      <c r="B70" s="20"/>
      <c r="C70" s="20"/>
      <c r="D70" s="20"/>
      <c r="F70" s="20"/>
    </row>
    <row r="71" spans="1:6" x14ac:dyDescent="0.2">
      <c r="B71" s="20"/>
      <c r="C71" s="20"/>
      <c r="D71" s="20"/>
      <c r="F71" s="20"/>
    </row>
    <row r="72" spans="1:6" x14ac:dyDescent="0.2">
      <c r="B72" s="20"/>
      <c r="C72" s="20"/>
      <c r="D72" s="20"/>
      <c r="F72" s="20"/>
    </row>
    <row r="73" spans="1:6" x14ac:dyDescent="0.2">
      <c r="B73" s="20"/>
      <c r="C73" s="20"/>
      <c r="D73" s="20"/>
      <c r="F73" s="20"/>
    </row>
    <row r="74" spans="1:6" x14ac:dyDescent="0.2">
      <c r="B74" s="20"/>
      <c r="C74" s="20"/>
      <c r="D74" s="20"/>
      <c r="F74" s="20"/>
    </row>
    <row r="75" spans="1:6" x14ac:dyDescent="0.2">
      <c r="B75" s="20"/>
      <c r="C75" s="20"/>
      <c r="D75" s="20"/>
      <c r="F75" s="20"/>
    </row>
    <row r="76" spans="1:6" x14ac:dyDescent="0.2">
      <c r="B76" s="20"/>
      <c r="C76" s="20"/>
      <c r="D76" s="20"/>
      <c r="F76" s="20"/>
    </row>
    <row r="77" spans="1:6" x14ac:dyDescent="0.2">
      <c r="B77" s="20"/>
      <c r="C77" s="20"/>
      <c r="D77" s="20"/>
      <c r="F77" s="20"/>
    </row>
    <row r="78" spans="1:6" x14ac:dyDescent="0.2">
      <c r="B78" s="20"/>
      <c r="C78" s="20"/>
      <c r="D78" s="20"/>
      <c r="F78" s="20"/>
    </row>
    <row r="79" spans="1:6" x14ac:dyDescent="0.2">
      <c r="B79" s="20"/>
      <c r="C79" s="20"/>
      <c r="D79" s="20"/>
    </row>
    <row r="80" spans="1:6" x14ac:dyDescent="0.2">
      <c r="B80" s="20"/>
      <c r="C80" s="20"/>
      <c r="D80" s="20"/>
    </row>
    <row r="81" spans="2:4" x14ac:dyDescent="0.2">
      <c r="B81" s="20"/>
      <c r="C81" s="20"/>
      <c r="D81" s="20"/>
    </row>
    <row r="82" spans="2:4" x14ac:dyDescent="0.2">
      <c r="B82" s="20"/>
      <c r="C82" s="20"/>
      <c r="D82" s="20"/>
    </row>
    <row r="83" spans="2:4" x14ac:dyDescent="0.2">
      <c r="B83" s="20"/>
      <c r="C83" s="20"/>
      <c r="D83" s="20"/>
    </row>
    <row r="84" spans="2:4" x14ac:dyDescent="0.2">
      <c r="B84" s="20"/>
      <c r="C84" s="20"/>
      <c r="D84" s="20"/>
    </row>
    <row r="85" spans="2:4" x14ac:dyDescent="0.2">
      <c r="B85" s="20"/>
      <c r="C85" s="20"/>
      <c r="D85" s="20"/>
    </row>
    <row r="86" spans="2:4" x14ac:dyDescent="0.2">
      <c r="B86" s="20"/>
      <c r="C86" s="20"/>
      <c r="D86" s="20"/>
    </row>
    <row r="87" spans="2:4" x14ac:dyDescent="0.2">
      <c r="B87" s="20"/>
      <c r="C87" s="20"/>
      <c r="D87" s="20"/>
    </row>
    <row r="88" spans="2:4" x14ac:dyDescent="0.2">
      <c r="B88" s="20"/>
      <c r="C88" s="20"/>
      <c r="D88" s="20"/>
    </row>
    <row r="89" spans="2:4" x14ac:dyDescent="0.2">
      <c r="B89" s="20"/>
      <c r="C89" s="20"/>
      <c r="D89" s="20"/>
    </row>
    <row r="90" spans="2:4" x14ac:dyDescent="0.2">
      <c r="B90" s="20"/>
      <c r="C90" s="20"/>
      <c r="D90" s="20"/>
    </row>
    <row r="91" spans="2:4" x14ac:dyDescent="0.2">
      <c r="B91" s="20"/>
      <c r="C91" s="20"/>
      <c r="D91" s="20"/>
    </row>
    <row r="92" spans="2:4" x14ac:dyDescent="0.2">
      <c r="B92" s="20"/>
      <c r="C92" s="20"/>
      <c r="D92" s="20"/>
    </row>
    <row r="93" spans="2:4" x14ac:dyDescent="0.2">
      <c r="B93" s="20"/>
      <c r="C93" s="20"/>
      <c r="D93" s="20"/>
    </row>
    <row r="94" spans="2:4" x14ac:dyDescent="0.2">
      <c r="B94" s="20"/>
      <c r="C94" s="20"/>
      <c r="D94" s="20"/>
    </row>
    <row r="95" spans="2:4" x14ac:dyDescent="0.2">
      <c r="B95" s="20"/>
      <c r="C95" s="20"/>
      <c r="D95" s="20"/>
    </row>
    <row r="96" spans="2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8.7109375" style="16" customWidth="1"/>
    <col min="3" max="3" width="19" style="16" bestFit="1" customWidth="1"/>
    <col min="4" max="4" width="8.85546875" style="20" customWidth="1"/>
    <col min="5" max="34" width="8.85546875" style="16" customWidth="1"/>
    <col min="35" max="16384" width="8.85546875" style="16"/>
  </cols>
  <sheetData>
    <row r="1" spans="1:4" s="15" customFormat="1" ht="37.15" customHeight="1" x14ac:dyDescent="0.2">
      <c r="A1" s="22" t="s">
        <v>71</v>
      </c>
      <c r="B1" s="23" t="s">
        <v>12</v>
      </c>
      <c r="C1" s="14"/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62</v>
      </c>
      <c r="C4" s="17" t="s">
        <v>63</v>
      </c>
      <c r="D4" s="17" t="s">
        <v>64</v>
      </c>
    </row>
    <row r="5" spans="1:4" x14ac:dyDescent="0.2">
      <c r="A5" s="45">
        <v>42005</v>
      </c>
      <c r="B5" s="19"/>
      <c r="C5" s="19"/>
      <c r="D5" s="20">
        <v>0</v>
      </c>
    </row>
    <row r="6" spans="1:4" x14ac:dyDescent="0.2">
      <c r="A6" s="45">
        <v>42370</v>
      </c>
      <c r="B6" s="20">
        <v>-0.1059511022487883</v>
      </c>
      <c r="C6" s="20">
        <v>-7.3035245534633045E-2</v>
      </c>
      <c r="D6" s="20">
        <v>0</v>
      </c>
    </row>
    <row r="7" spans="1:4" x14ac:dyDescent="0.2">
      <c r="A7" s="45">
        <v>42736</v>
      </c>
      <c r="B7" s="20">
        <v>1.5204269585022567</v>
      </c>
      <c r="C7" s="20">
        <v>1.4497465599211983</v>
      </c>
      <c r="D7" s="20">
        <v>0</v>
      </c>
    </row>
    <row r="8" spans="1:4" x14ac:dyDescent="0.2">
      <c r="A8" s="45">
        <v>43101</v>
      </c>
      <c r="B8" s="20">
        <v>0.47656492519438559</v>
      </c>
      <c r="C8" s="20">
        <v>0.55929540116161569</v>
      </c>
      <c r="D8" s="20">
        <v>0</v>
      </c>
    </row>
    <row r="9" spans="1:4" x14ac:dyDescent="0.2">
      <c r="A9" s="45">
        <v>43466</v>
      </c>
      <c r="B9" s="20">
        <v>3.8070006238906844</v>
      </c>
      <c r="C9" s="20">
        <v>2.2366618842682677</v>
      </c>
      <c r="D9" s="20">
        <v>0</v>
      </c>
    </row>
    <row r="10" spans="1:4" x14ac:dyDescent="0.2">
      <c r="A10" s="45">
        <v>43831</v>
      </c>
      <c r="B10" s="20">
        <v>-4.2312918878499977</v>
      </c>
      <c r="C10" s="20">
        <v>0.46077995099522939</v>
      </c>
      <c r="D10" s="20">
        <v>0</v>
      </c>
    </row>
    <row r="11" spans="1:4" x14ac:dyDescent="0.2">
      <c r="A11" s="45">
        <v>44197</v>
      </c>
      <c r="B11" s="20">
        <v>-2.2336431062194544</v>
      </c>
      <c r="C11" s="20">
        <v>-0.24531252789475236</v>
      </c>
      <c r="D11" s="20">
        <v>0</v>
      </c>
    </row>
    <row r="12" spans="1:4" x14ac:dyDescent="0.2">
      <c r="A12" s="45">
        <v>44562</v>
      </c>
      <c r="B12" s="20">
        <v>-1.7964670203609492</v>
      </c>
      <c r="C12" s="20">
        <v>-0.14717065881529554</v>
      </c>
      <c r="D12" s="20">
        <v>0</v>
      </c>
    </row>
    <row r="13" spans="1:4" x14ac:dyDescent="0.2">
      <c r="A13" s="45">
        <v>44927</v>
      </c>
      <c r="B13" s="20">
        <v>-1.1358766144339967</v>
      </c>
      <c r="C13" s="20">
        <v>-0.22214041591905992</v>
      </c>
      <c r="D13" s="20">
        <v>0</v>
      </c>
    </row>
    <row r="14" spans="1:4" x14ac:dyDescent="0.2">
      <c r="A14" s="45">
        <v>45292</v>
      </c>
      <c r="B14" s="20">
        <v>-0.36576781302970246</v>
      </c>
      <c r="C14" s="20">
        <v>-0.11562583372966158</v>
      </c>
      <c r="D14" s="20">
        <v>0</v>
      </c>
    </row>
    <row r="15" spans="1:4" x14ac:dyDescent="0.2">
      <c r="A15" s="45">
        <v>45658</v>
      </c>
      <c r="B15" s="20">
        <v>-0.40602266354580657</v>
      </c>
      <c r="C15" s="20">
        <v>6.5977656419490174E-2</v>
      </c>
      <c r="D15" s="20">
        <v>0</v>
      </c>
    </row>
    <row r="16" spans="1:4" x14ac:dyDescent="0.2">
      <c r="A16" s="45">
        <v>46023</v>
      </c>
      <c r="B16" s="20">
        <v>-0.38350633557671798</v>
      </c>
      <c r="C16" s="20">
        <v>0.22540876983045788</v>
      </c>
      <c r="D16" s="20">
        <v>0</v>
      </c>
    </row>
    <row r="17" spans="1:4" x14ac:dyDescent="0.2">
      <c r="A17" s="45">
        <v>46388</v>
      </c>
      <c r="B17" s="20">
        <v>-0.28421078665945726</v>
      </c>
      <c r="C17" s="20">
        <v>0.27770600314676447</v>
      </c>
      <c r="D17" s="20">
        <v>0</v>
      </c>
    </row>
    <row r="18" spans="1:4" x14ac:dyDescent="0.2">
      <c r="A18" s="45">
        <v>46753</v>
      </c>
      <c r="B18" s="20">
        <v>-0.34147808146963338</v>
      </c>
      <c r="C18" s="20">
        <v>0.20595285432052249</v>
      </c>
      <c r="D18" s="20">
        <v>0</v>
      </c>
    </row>
    <row r="19" spans="1:4" x14ac:dyDescent="0.2">
      <c r="A19" s="45">
        <v>47119</v>
      </c>
      <c r="B19" s="20">
        <v>-0.39738935665352804</v>
      </c>
      <c r="C19" s="20">
        <v>0.14277175753051585</v>
      </c>
      <c r="D19" s="20">
        <v>0</v>
      </c>
    </row>
    <row r="20" spans="1:4" x14ac:dyDescent="0.2">
      <c r="A20" s="45">
        <v>47484</v>
      </c>
      <c r="B20" s="20">
        <v>-0.25932568665931033</v>
      </c>
      <c r="C20" s="20">
        <v>0.24843219655011997</v>
      </c>
      <c r="D20" s="20">
        <v>0</v>
      </c>
    </row>
    <row r="21" spans="1:4" x14ac:dyDescent="0.2">
      <c r="A21" s="45">
        <v>47849</v>
      </c>
      <c r="B21" s="20">
        <v>-0.21737307057792071</v>
      </c>
      <c r="C21" s="20">
        <v>0.29940010540824252</v>
      </c>
      <c r="D21" s="20">
        <v>0</v>
      </c>
    </row>
    <row r="22" spans="1:4" x14ac:dyDescent="0.2">
      <c r="A22" s="45">
        <v>48214</v>
      </c>
      <c r="B22" s="20">
        <v>-0.28884035755564602</v>
      </c>
      <c r="C22" s="20">
        <v>0.24201490200728559</v>
      </c>
      <c r="D22" s="20">
        <v>0</v>
      </c>
    </row>
    <row r="23" spans="1:4" x14ac:dyDescent="0.2">
      <c r="A23" s="45">
        <v>48580</v>
      </c>
      <c r="B23" s="20">
        <v>-0.38616384784808228</v>
      </c>
      <c r="C23" s="20">
        <v>0.16100880161696288</v>
      </c>
      <c r="D23" s="20">
        <v>0</v>
      </c>
    </row>
    <row r="24" spans="1:4" x14ac:dyDescent="0.2">
      <c r="A24" s="45">
        <v>48945</v>
      </c>
      <c r="B24" s="20">
        <v>-0.52873511925269645</v>
      </c>
      <c r="C24" s="20">
        <v>3.6366060493001444E-2</v>
      </c>
      <c r="D24" s="20">
        <v>0</v>
      </c>
    </row>
    <row r="25" spans="1:4" x14ac:dyDescent="0.2">
      <c r="A25" s="45">
        <v>49310</v>
      </c>
      <c r="B25" s="20">
        <v>-0.47898914086454125</v>
      </c>
      <c r="C25" s="20">
        <v>0.1027388817867667</v>
      </c>
      <c r="D25" s="20">
        <v>0</v>
      </c>
    </row>
    <row r="26" spans="1:4" x14ac:dyDescent="0.2">
      <c r="A26" s="45">
        <v>49675</v>
      </c>
      <c r="B26" s="20">
        <v>-0.29820275398748042</v>
      </c>
      <c r="C26" s="20">
        <v>0.29453423242333376</v>
      </c>
      <c r="D26" s="20">
        <v>0</v>
      </c>
    </row>
    <row r="27" spans="1:4" x14ac:dyDescent="0.2">
      <c r="A27" s="45">
        <v>50041</v>
      </c>
      <c r="B27" s="20">
        <v>-0.32936937728745652</v>
      </c>
      <c r="C27" s="20">
        <v>0.29602525740891905</v>
      </c>
      <c r="D27" s="20">
        <v>0</v>
      </c>
    </row>
    <row r="28" spans="1:4" x14ac:dyDescent="0.2">
      <c r="A28" s="45">
        <v>50406</v>
      </c>
      <c r="B28" s="20">
        <v>-0.34313280677305003</v>
      </c>
      <c r="C28" s="20">
        <v>0.30827960918735858</v>
      </c>
      <c r="D28" s="20">
        <v>0</v>
      </c>
    </row>
    <row r="29" spans="1:4" x14ac:dyDescent="0.2">
      <c r="A29" s="45">
        <v>50771</v>
      </c>
      <c r="B29" s="20">
        <v>-0.32831389364341174</v>
      </c>
      <c r="C29" s="20">
        <v>0.3517634787163279</v>
      </c>
      <c r="D29" s="20">
        <v>0</v>
      </c>
    </row>
    <row r="30" spans="1:4" x14ac:dyDescent="0.2">
      <c r="A30" s="45">
        <v>51136</v>
      </c>
      <c r="B30" s="20">
        <v>-0.15776377258388824</v>
      </c>
      <c r="C30" s="20">
        <v>0.53173409084095635</v>
      </c>
      <c r="D30" s="20">
        <v>0</v>
      </c>
    </row>
    <row r="31" spans="1:4" x14ac:dyDescent="0.2">
      <c r="A31" s="45">
        <v>51502</v>
      </c>
      <c r="B31" s="20">
        <v>3.9869242257763775E-2</v>
      </c>
      <c r="C31" s="20">
        <v>0.75715296169492907</v>
      </c>
      <c r="D31" s="20">
        <v>0</v>
      </c>
    </row>
    <row r="32" spans="1:4" x14ac:dyDescent="0.2">
      <c r="A32" s="45">
        <v>51867</v>
      </c>
      <c r="B32" s="20">
        <v>4.5747077772381781E-2</v>
      </c>
      <c r="C32" s="20">
        <v>0.80919567959980099</v>
      </c>
      <c r="D32" s="20">
        <v>0</v>
      </c>
    </row>
    <row r="33" spans="1:4" x14ac:dyDescent="0.2">
      <c r="A33" s="45">
        <v>52232</v>
      </c>
      <c r="B33" s="20">
        <v>7.4354860889741012E-2</v>
      </c>
      <c r="C33" s="20">
        <v>0.87761989590515788</v>
      </c>
      <c r="D33" s="20">
        <v>0</v>
      </c>
    </row>
    <row r="34" spans="1:4" x14ac:dyDescent="0.2">
      <c r="A34" s="45">
        <v>52597</v>
      </c>
      <c r="B34" s="20">
        <v>5.0637535309863341E-2</v>
      </c>
      <c r="C34" s="20">
        <v>0.88998219882993923</v>
      </c>
      <c r="D34" s="20">
        <v>0</v>
      </c>
    </row>
    <row r="35" spans="1:4" x14ac:dyDescent="0.2">
      <c r="A35" s="45">
        <v>52963</v>
      </c>
      <c r="B35" s="20">
        <v>0.16632568320316968</v>
      </c>
      <c r="C35" s="20">
        <v>1.0382178502707637</v>
      </c>
      <c r="D35" s="20">
        <v>0</v>
      </c>
    </row>
    <row r="36" spans="1:4" x14ac:dyDescent="0.2">
      <c r="A36" s="45">
        <v>53328</v>
      </c>
      <c r="B36" s="20">
        <v>0.33553239147190483</v>
      </c>
      <c r="C36" s="20">
        <v>1.2559975758154789</v>
      </c>
      <c r="D36" s="20">
        <v>0</v>
      </c>
    </row>
    <row r="37" spans="1:4" x14ac:dyDescent="0.2">
      <c r="A37" s="45">
        <v>53693</v>
      </c>
      <c r="B37" s="20">
        <v>0.36172280589382044</v>
      </c>
      <c r="C37" s="20">
        <v>1.3374959680489413</v>
      </c>
      <c r="D37" s="20">
        <v>0</v>
      </c>
    </row>
    <row r="38" spans="1:4" x14ac:dyDescent="0.2">
      <c r="A38" s="45">
        <v>54058</v>
      </c>
      <c r="B38" s="20">
        <v>0.41019199965664793</v>
      </c>
      <c r="C38" s="20">
        <v>1.4258380463522811</v>
      </c>
      <c r="D38" s="20">
        <v>0</v>
      </c>
    </row>
    <row r="39" spans="1:4" x14ac:dyDescent="0.2">
      <c r="A39" s="45">
        <v>54424</v>
      </c>
      <c r="B39" s="20">
        <v>0.45029375082163581</v>
      </c>
      <c r="C39" s="20">
        <v>1.5063791126242154</v>
      </c>
      <c r="D39" s="20">
        <v>0</v>
      </c>
    </row>
    <row r="40" spans="1:4" x14ac:dyDescent="0.2">
      <c r="A40" s="45">
        <v>54789</v>
      </c>
      <c r="B40" s="20">
        <v>0.6108563575560535</v>
      </c>
      <c r="C40" s="20">
        <v>1.6896699128821346</v>
      </c>
      <c r="D40" s="20">
        <v>0</v>
      </c>
    </row>
    <row r="41" spans="1:4" x14ac:dyDescent="0.2">
      <c r="A41" s="45">
        <v>55154</v>
      </c>
      <c r="B41" s="20">
        <v>0.8085884973380173</v>
      </c>
      <c r="C41" s="20">
        <v>1.8744685479674321</v>
      </c>
      <c r="D41" s="20">
        <v>0</v>
      </c>
    </row>
    <row r="42" spans="1:4" x14ac:dyDescent="0.2">
      <c r="A42" s="45">
        <v>55519</v>
      </c>
      <c r="B42" s="20">
        <v>0.91472740810574193</v>
      </c>
      <c r="C42" s="20">
        <v>1.9912031087075244</v>
      </c>
      <c r="D42" s="20">
        <v>0</v>
      </c>
    </row>
    <row r="43" spans="1:4" x14ac:dyDescent="0.2">
      <c r="A43" s="45">
        <v>55885</v>
      </c>
      <c r="B43" s="20">
        <v>1.0152547612693783</v>
      </c>
      <c r="C43" s="20">
        <v>2.1363201502890901</v>
      </c>
      <c r="D43" s="20">
        <v>0</v>
      </c>
    </row>
    <row r="44" spans="1:4" x14ac:dyDescent="0.2">
      <c r="A44" s="45">
        <v>56250</v>
      </c>
      <c r="B44" s="20">
        <v>1.1331752490342204</v>
      </c>
      <c r="C44" s="20">
        <v>2.2863094961079833</v>
      </c>
      <c r="D44" s="20">
        <v>0</v>
      </c>
    </row>
    <row r="45" spans="1:4" x14ac:dyDescent="0.2">
      <c r="A45" s="45">
        <v>56615</v>
      </c>
      <c r="B45" s="20">
        <v>1.3516720124727424</v>
      </c>
      <c r="C45" s="20">
        <v>2.4576132751342721</v>
      </c>
      <c r="D45" s="20">
        <v>0</v>
      </c>
    </row>
    <row r="46" spans="1:4" x14ac:dyDescent="0.2">
      <c r="A46" s="45">
        <v>56980</v>
      </c>
      <c r="B46" s="20">
        <v>1.5299530238862884</v>
      </c>
      <c r="C46" s="20">
        <v>2.5642403596739842</v>
      </c>
      <c r="D46" s="20">
        <v>0</v>
      </c>
    </row>
    <row r="47" spans="1:4" x14ac:dyDescent="0.2">
      <c r="A47" s="45">
        <v>57346</v>
      </c>
      <c r="B47" s="20">
        <v>1.6671703041003259</v>
      </c>
      <c r="C47" s="20">
        <v>2.7209387371619727</v>
      </c>
      <c r="D47" s="20">
        <v>0</v>
      </c>
    </row>
    <row r="48" spans="1:4" x14ac:dyDescent="0.2">
      <c r="A48" s="45">
        <v>57711</v>
      </c>
      <c r="B48" s="20">
        <v>1.8141422229528439</v>
      </c>
      <c r="C48" s="20">
        <v>2.8791177731147579</v>
      </c>
      <c r="D48" s="20">
        <v>0</v>
      </c>
    </row>
    <row r="49" spans="1:4" x14ac:dyDescent="0.2">
      <c r="A49" s="45">
        <v>58076</v>
      </c>
      <c r="B49" s="20">
        <v>1.9719871218552243</v>
      </c>
      <c r="C49" s="20">
        <v>3.0349895633587787</v>
      </c>
      <c r="D49" s="20">
        <v>0</v>
      </c>
    </row>
    <row r="50" spans="1:4" x14ac:dyDescent="0.2">
      <c r="A50" s="45">
        <v>58441</v>
      </c>
      <c r="B50" s="20">
        <v>2.1576050376707339</v>
      </c>
      <c r="C50" s="20">
        <v>3.2970909283255607</v>
      </c>
      <c r="D50" s="20">
        <v>0</v>
      </c>
    </row>
    <row r="51" spans="1:4" x14ac:dyDescent="0.2">
      <c r="A51" s="45">
        <v>58807</v>
      </c>
      <c r="B51" s="20">
        <v>2.2991250102493312</v>
      </c>
      <c r="C51" s="20">
        <v>3.6066859365348867</v>
      </c>
      <c r="D51" s="20">
        <v>0</v>
      </c>
    </row>
    <row r="52" spans="1:4" x14ac:dyDescent="0.2">
      <c r="A52" s="45">
        <v>59172</v>
      </c>
      <c r="B52" s="20">
        <v>2.4738223507072625</v>
      </c>
      <c r="C52" s="20">
        <v>3.8345026423557491</v>
      </c>
      <c r="D52" s="20">
        <v>0</v>
      </c>
    </row>
    <row r="53" spans="1:4" x14ac:dyDescent="0.2">
      <c r="A53" s="45">
        <v>59537</v>
      </c>
      <c r="B53" s="20">
        <v>2.6129213167846128</v>
      </c>
      <c r="C53" s="20">
        <v>3.9902929885811824</v>
      </c>
      <c r="D53" s="20">
        <v>0</v>
      </c>
    </row>
    <row r="54" spans="1:4" x14ac:dyDescent="0.2">
      <c r="A54" s="45">
        <v>59902</v>
      </c>
      <c r="B54" s="20">
        <v>2.7597666302627402</v>
      </c>
      <c r="C54" s="20">
        <v>4.1394302577832418</v>
      </c>
      <c r="D54" s="20">
        <v>0</v>
      </c>
    </row>
    <row r="55" spans="1:4" x14ac:dyDescent="0.2">
      <c r="A55" s="45">
        <v>60268</v>
      </c>
      <c r="B55" s="20">
        <v>3.007328396002674</v>
      </c>
      <c r="C55" s="20">
        <v>4.4070686894556763</v>
      </c>
      <c r="D55" s="20">
        <v>0</v>
      </c>
    </row>
    <row r="56" spans="1:4" x14ac:dyDescent="0.2">
      <c r="A56" s="45">
        <v>60633</v>
      </c>
      <c r="B56" s="20">
        <v>3.2760471542927689</v>
      </c>
      <c r="C56" s="20">
        <v>4.7037347721339273</v>
      </c>
      <c r="D56" s="20">
        <v>0</v>
      </c>
    </row>
    <row r="57" spans="1:4" x14ac:dyDescent="0.2">
      <c r="A57" s="45">
        <v>60998</v>
      </c>
      <c r="B57" s="20">
        <v>3.4286816084920591</v>
      </c>
      <c r="C57" s="20">
        <v>4.8945837006151818</v>
      </c>
      <c r="D57" s="20">
        <v>0</v>
      </c>
    </row>
    <row r="58" spans="1:4" x14ac:dyDescent="0.2">
      <c r="A58" s="45">
        <v>61363</v>
      </c>
      <c r="B58" s="20">
        <v>3.5372677241707127</v>
      </c>
      <c r="C58" s="20">
        <v>5.0284210184363536</v>
      </c>
      <c r="D58" s="20">
        <v>0</v>
      </c>
    </row>
    <row r="59" spans="1:4" x14ac:dyDescent="0.2">
      <c r="A59" s="45">
        <v>61729</v>
      </c>
      <c r="B59" s="20">
        <v>3.6553270187781894</v>
      </c>
      <c r="C59" s="20">
        <v>5.1770251594354022</v>
      </c>
      <c r="D59" s="20">
        <v>0</v>
      </c>
    </row>
    <row r="60" spans="1:4" x14ac:dyDescent="0.2">
      <c r="A60" s="45">
        <v>62094</v>
      </c>
      <c r="B60" s="20">
        <v>3.7792807812490543</v>
      </c>
      <c r="C60" s="20">
        <v>5.307559577659104</v>
      </c>
      <c r="D60" s="20">
        <v>0</v>
      </c>
    </row>
    <row r="61" spans="1:4" x14ac:dyDescent="0.2">
      <c r="A61" s="45">
        <v>62459</v>
      </c>
      <c r="B61" s="20">
        <v>3.895879284488645</v>
      </c>
      <c r="C61" s="20">
        <v>5.4225833415902764</v>
      </c>
      <c r="D61" s="20">
        <v>0</v>
      </c>
    </row>
    <row r="62" spans="1:4" x14ac:dyDescent="0.2">
      <c r="A62" s="45">
        <v>62824</v>
      </c>
      <c r="B62" s="20">
        <v>4.018683257714291</v>
      </c>
      <c r="C62" s="20">
        <v>5.5879137868283157</v>
      </c>
      <c r="D62" s="20">
        <v>0</v>
      </c>
    </row>
    <row r="63" spans="1:4" x14ac:dyDescent="0.2">
      <c r="A63" s="45">
        <v>63190</v>
      </c>
      <c r="B63" s="20">
        <v>4.0913714930240772</v>
      </c>
      <c r="C63" s="20">
        <v>5.7005441081762642</v>
      </c>
      <c r="D63" s="20">
        <v>0</v>
      </c>
    </row>
    <row r="64" spans="1:4" x14ac:dyDescent="0.2">
      <c r="A64" s="45">
        <v>63555</v>
      </c>
      <c r="B64" s="20">
        <v>4.1764846791977019</v>
      </c>
      <c r="C64" s="20">
        <v>5.838328401586498</v>
      </c>
      <c r="D64" s="20">
        <v>0</v>
      </c>
    </row>
    <row r="65" spans="1:4" x14ac:dyDescent="0.2">
      <c r="A65" s="45">
        <v>63920</v>
      </c>
      <c r="B65" s="20">
        <v>4.3397794526417242</v>
      </c>
      <c r="C65" s="20">
        <v>6.0407521116119893</v>
      </c>
      <c r="D65" s="20">
        <v>0</v>
      </c>
    </row>
    <row r="66" spans="1:4" x14ac:dyDescent="0.2">
      <c r="A66" s="45"/>
      <c r="B66" s="20"/>
      <c r="C66" s="20"/>
    </row>
    <row r="67" spans="1:4" x14ac:dyDescent="0.2">
      <c r="A67" s="45"/>
      <c r="B67" s="20"/>
      <c r="C67" s="20"/>
    </row>
    <row r="68" spans="1:4" x14ac:dyDescent="0.2">
      <c r="A68" s="45"/>
      <c r="B68" s="20"/>
      <c r="C68" s="20"/>
    </row>
    <row r="69" spans="1:4" x14ac:dyDescent="0.2">
      <c r="A69" s="45"/>
      <c r="B69" s="20"/>
      <c r="C69" s="20"/>
    </row>
    <row r="70" spans="1:4" x14ac:dyDescent="0.2">
      <c r="A70" s="45"/>
      <c r="B70" s="20"/>
      <c r="C70" s="20"/>
    </row>
    <row r="71" spans="1:4" x14ac:dyDescent="0.2">
      <c r="A71" s="45"/>
      <c r="B71" s="20"/>
      <c r="C71" s="20"/>
    </row>
    <row r="72" spans="1:4" x14ac:dyDescent="0.2">
      <c r="A72" s="45"/>
      <c r="B72" s="20"/>
      <c r="C72" s="20"/>
    </row>
    <row r="73" spans="1:4" x14ac:dyDescent="0.2">
      <c r="A73" s="45"/>
      <c r="B73" s="20"/>
      <c r="C73" s="20"/>
    </row>
    <row r="74" spans="1:4" x14ac:dyDescent="0.2">
      <c r="A74" s="45"/>
      <c r="B74" s="20"/>
      <c r="C74" s="20"/>
    </row>
    <row r="75" spans="1:4" x14ac:dyDescent="0.2">
      <c r="A75" s="45"/>
      <c r="B75" s="20"/>
      <c r="C75" s="20"/>
    </row>
    <row r="76" spans="1:4" x14ac:dyDescent="0.2">
      <c r="A76" s="45"/>
      <c r="B76" s="20"/>
      <c r="C76" s="20"/>
    </row>
    <row r="77" spans="1:4" x14ac:dyDescent="0.2">
      <c r="A77" s="45"/>
      <c r="B77" s="20"/>
      <c r="C77" s="20"/>
    </row>
    <row r="78" spans="1:4" x14ac:dyDescent="0.2">
      <c r="A78" s="45"/>
      <c r="B78" s="20"/>
      <c r="C78" s="20"/>
    </row>
    <row r="79" spans="1:4" x14ac:dyDescent="0.2">
      <c r="A79" s="45"/>
      <c r="B79" s="20"/>
      <c r="C79" s="20"/>
    </row>
    <row r="80" spans="1:4" x14ac:dyDescent="0.2">
      <c r="A80" s="45"/>
      <c r="B80" s="20"/>
      <c r="C80" s="20"/>
    </row>
    <row r="81" spans="1:3" x14ac:dyDescent="0.2">
      <c r="A81" s="45"/>
      <c r="B81" s="20"/>
      <c r="C81" s="20"/>
    </row>
    <row r="82" spans="1:3" x14ac:dyDescent="0.2">
      <c r="A82" s="45"/>
      <c r="B82" s="20"/>
      <c r="C82" s="20"/>
    </row>
    <row r="83" spans="1:3" x14ac:dyDescent="0.2">
      <c r="A83" s="45"/>
      <c r="B83" s="20"/>
      <c r="C83" s="20"/>
    </row>
    <row r="84" spans="1:3" x14ac:dyDescent="0.2">
      <c r="A84" s="45"/>
      <c r="B84" s="20"/>
      <c r="C84" s="20"/>
    </row>
    <row r="85" spans="1:3" x14ac:dyDescent="0.2">
      <c r="A85" s="45"/>
      <c r="B85" s="20"/>
      <c r="C85" s="20"/>
    </row>
    <row r="86" spans="1:3" x14ac:dyDescent="0.2">
      <c r="A86" s="45"/>
      <c r="B86" s="20"/>
      <c r="C86" s="20"/>
    </row>
    <row r="87" spans="1:3" x14ac:dyDescent="0.2">
      <c r="A87" s="45"/>
      <c r="B87" s="20"/>
      <c r="C87" s="20"/>
    </row>
    <row r="88" spans="1:3" x14ac:dyDescent="0.2">
      <c r="A88" s="45"/>
      <c r="B88" s="20"/>
      <c r="C88" s="20"/>
    </row>
    <row r="89" spans="1:3" x14ac:dyDescent="0.2">
      <c r="A89" s="45"/>
      <c r="B89" s="20"/>
      <c r="C89" s="20"/>
    </row>
    <row r="90" spans="1:3" x14ac:dyDescent="0.2">
      <c r="A90" s="45"/>
      <c r="B90" s="20"/>
      <c r="C90" s="20"/>
    </row>
    <row r="91" spans="1:3" x14ac:dyDescent="0.2">
      <c r="B91" s="20"/>
      <c r="C91" s="20"/>
    </row>
    <row r="92" spans="1:3" x14ac:dyDescent="0.2">
      <c r="B92" s="20"/>
      <c r="C92" s="20"/>
    </row>
    <row r="93" spans="1:3" x14ac:dyDescent="0.2">
      <c r="B93" s="20"/>
      <c r="C93" s="20"/>
    </row>
    <row r="94" spans="1:3" x14ac:dyDescent="0.2">
      <c r="B94" s="20"/>
      <c r="C94" s="20"/>
    </row>
    <row r="95" spans="1:3" x14ac:dyDescent="0.2">
      <c r="B95" s="20"/>
      <c r="C95" s="20"/>
    </row>
    <row r="96" spans="1:3" x14ac:dyDescent="0.2">
      <c r="B96" s="20"/>
      <c r="C96" s="20"/>
    </row>
    <row r="97" spans="2:3" x14ac:dyDescent="0.2">
      <c r="B97" s="20"/>
      <c r="C97" s="20"/>
    </row>
    <row r="98" spans="2:3" x14ac:dyDescent="0.2">
      <c r="B98" s="20"/>
      <c r="C98" s="20"/>
    </row>
    <row r="99" spans="2:3" x14ac:dyDescent="0.2">
      <c r="B99" s="20"/>
      <c r="C99" s="20"/>
    </row>
    <row r="100" spans="2:3" x14ac:dyDescent="0.2">
      <c r="B100" s="20"/>
      <c r="C100" s="20"/>
    </row>
    <row r="101" spans="2:3" x14ac:dyDescent="0.2">
      <c r="B101" s="20"/>
      <c r="C101" s="20"/>
    </row>
    <row r="102" spans="2:3" x14ac:dyDescent="0.2">
      <c r="B102" s="20"/>
      <c r="C102" s="20"/>
    </row>
    <row r="103" spans="2:3" x14ac:dyDescent="0.2">
      <c r="B103" s="20"/>
      <c r="C103" s="20"/>
    </row>
    <row r="104" spans="2:3" x14ac:dyDescent="0.2">
      <c r="B104" s="20"/>
      <c r="C104" s="20"/>
    </row>
    <row r="105" spans="2:3" x14ac:dyDescent="0.2">
      <c r="B105" s="20"/>
      <c r="C105" s="20"/>
    </row>
    <row r="106" spans="2:3" x14ac:dyDescent="0.2">
      <c r="B106" s="20"/>
      <c r="C106" s="20"/>
    </row>
    <row r="107" spans="2:3" x14ac:dyDescent="0.2">
      <c r="B107" s="20"/>
      <c r="C107" s="20"/>
    </row>
    <row r="108" spans="2:3" x14ac:dyDescent="0.2">
      <c r="B108" s="20"/>
      <c r="C108" s="20"/>
    </row>
    <row r="109" spans="2:3" x14ac:dyDescent="0.2">
      <c r="B109" s="20"/>
      <c r="C109" s="20"/>
    </row>
    <row r="110" spans="2:3" x14ac:dyDescent="0.2">
      <c r="B110" s="20"/>
      <c r="C110" s="20"/>
    </row>
    <row r="111" spans="2:3" x14ac:dyDescent="0.2">
      <c r="B111" s="20"/>
      <c r="C111" s="20"/>
    </row>
    <row r="112" spans="2:3" x14ac:dyDescent="0.2">
      <c r="B112" s="20"/>
      <c r="C112" s="20"/>
    </row>
    <row r="113" spans="2:3" x14ac:dyDescent="0.2">
      <c r="B113" s="20"/>
      <c r="C113" s="20"/>
    </row>
    <row r="114" spans="2:3" x14ac:dyDescent="0.2">
      <c r="B114" s="20"/>
      <c r="C114" s="20"/>
    </row>
    <row r="115" spans="2:3" x14ac:dyDescent="0.2">
      <c r="B115" s="20"/>
      <c r="C115" s="20"/>
    </row>
    <row r="116" spans="2:3" x14ac:dyDescent="0.2">
      <c r="B116" s="20"/>
      <c r="C116" s="20"/>
    </row>
    <row r="117" spans="2:3" x14ac:dyDescent="0.2">
      <c r="B117" s="20"/>
      <c r="C117" s="20"/>
    </row>
    <row r="118" spans="2:3" x14ac:dyDescent="0.2">
      <c r="B118" s="20"/>
      <c r="C118" s="20"/>
    </row>
    <row r="119" spans="2:3" x14ac:dyDescent="0.2">
      <c r="B119" s="20"/>
      <c r="C119" s="20"/>
    </row>
    <row r="120" spans="2:3" x14ac:dyDescent="0.2">
      <c r="B120" s="20"/>
      <c r="C120" s="20"/>
    </row>
    <row r="121" spans="2:3" x14ac:dyDescent="0.2">
      <c r="B121" s="20"/>
      <c r="C121" s="20"/>
    </row>
    <row r="122" spans="2:3" x14ac:dyDescent="0.2">
      <c r="B122" s="20"/>
      <c r="C122" s="20"/>
    </row>
    <row r="123" spans="2:3" x14ac:dyDescent="0.2">
      <c r="B123" s="20"/>
      <c r="C123" s="20"/>
    </row>
    <row r="124" spans="2:3" x14ac:dyDescent="0.2">
      <c r="B124" s="20"/>
      <c r="C124" s="20"/>
    </row>
    <row r="125" spans="2:3" x14ac:dyDescent="0.2">
      <c r="B125" s="20"/>
      <c r="C125" s="20"/>
    </row>
    <row r="126" spans="2:3" x14ac:dyDescent="0.2">
      <c r="B126" s="20"/>
      <c r="C126" s="20"/>
    </row>
    <row r="127" spans="2:3" x14ac:dyDescent="0.2">
      <c r="B127" s="20"/>
      <c r="C127" s="20"/>
    </row>
    <row r="128" spans="2:3" x14ac:dyDescent="0.2">
      <c r="B128" s="20"/>
      <c r="C128" s="20"/>
    </row>
    <row r="129" spans="2:3" x14ac:dyDescent="0.2">
      <c r="B129" s="20"/>
      <c r="C129" s="20"/>
    </row>
    <row r="130" spans="2:3" x14ac:dyDescent="0.2">
      <c r="B130" s="20"/>
      <c r="C130" s="20"/>
    </row>
    <row r="131" spans="2:3" x14ac:dyDescent="0.2">
      <c r="B131" s="20"/>
      <c r="C131" s="20"/>
    </row>
    <row r="132" spans="2:3" x14ac:dyDescent="0.2">
      <c r="B132" s="20"/>
      <c r="C132" s="20"/>
    </row>
    <row r="133" spans="2:3" x14ac:dyDescent="0.2">
      <c r="B133" s="20"/>
      <c r="C133" s="20"/>
    </row>
    <row r="134" spans="2:3" x14ac:dyDescent="0.2">
      <c r="B134" s="20"/>
      <c r="C134" s="20"/>
    </row>
    <row r="135" spans="2:3" x14ac:dyDescent="0.2">
      <c r="B135" s="20"/>
      <c r="C135" s="20"/>
    </row>
    <row r="136" spans="2:3" x14ac:dyDescent="0.2">
      <c r="B136" s="20"/>
      <c r="C136" s="20"/>
    </row>
    <row r="137" spans="2:3" x14ac:dyDescent="0.2">
      <c r="B137" s="20"/>
      <c r="C137" s="20"/>
    </row>
    <row r="138" spans="2:3" x14ac:dyDescent="0.2">
      <c r="B138" s="20"/>
      <c r="C138" s="20"/>
    </row>
    <row r="139" spans="2:3" x14ac:dyDescent="0.2">
      <c r="B139" s="20"/>
      <c r="C139" s="20"/>
    </row>
    <row r="140" spans="2:3" x14ac:dyDescent="0.2">
      <c r="B140" s="20"/>
      <c r="C140" s="20"/>
    </row>
    <row r="141" spans="2:3" x14ac:dyDescent="0.2">
      <c r="B141" s="20"/>
      <c r="C141" s="20"/>
    </row>
    <row r="142" spans="2:3" x14ac:dyDescent="0.2">
      <c r="B142" s="20"/>
      <c r="C142" s="20"/>
    </row>
    <row r="143" spans="2:3" x14ac:dyDescent="0.2">
      <c r="B143" s="20"/>
      <c r="C143" s="20"/>
    </row>
    <row r="144" spans="2:3" x14ac:dyDescent="0.2">
      <c r="B144" s="20"/>
      <c r="C144" s="20"/>
    </row>
    <row r="145" spans="2:3" x14ac:dyDescent="0.2">
      <c r="B145" s="20"/>
      <c r="C145" s="20"/>
    </row>
    <row r="146" spans="2:3" x14ac:dyDescent="0.2">
      <c r="B146" s="20"/>
      <c r="C146" s="20"/>
    </row>
    <row r="147" spans="2:3" x14ac:dyDescent="0.2">
      <c r="B147" s="20"/>
      <c r="C147" s="20"/>
    </row>
    <row r="148" spans="2:3" x14ac:dyDescent="0.2">
      <c r="B148" s="20"/>
      <c r="C148" s="20"/>
    </row>
    <row r="149" spans="2:3" x14ac:dyDescent="0.2">
      <c r="B149" s="20"/>
      <c r="C149" s="20"/>
    </row>
    <row r="150" spans="2:3" x14ac:dyDescent="0.2">
      <c r="B150" s="20"/>
      <c r="C150" s="20"/>
    </row>
    <row r="151" spans="2:3" x14ac:dyDescent="0.2">
      <c r="B151" s="20"/>
      <c r="C151" s="20"/>
    </row>
    <row r="152" spans="2:3" x14ac:dyDescent="0.2">
      <c r="B152" s="20"/>
      <c r="C152" s="20"/>
    </row>
    <row r="153" spans="2:3" x14ac:dyDescent="0.2">
      <c r="B153" s="20"/>
      <c r="C153" s="20"/>
    </row>
    <row r="154" spans="2:3" x14ac:dyDescent="0.2">
      <c r="B154" s="20"/>
      <c r="C154" s="20"/>
    </row>
    <row r="155" spans="2:3" x14ac:dyDescent="0.2">
      <c r="B155" s="20"/>
      <c r="C155" s="20"/>
    </row>
    <row r="156" spans="2:3" x14ac:dyDescent="0.2">
      <c r="B156" s="20"/>
      <c r="C156" s="20"/>
    </row>
    <row r="157" spans="2:3" x14ac:dyDescent="0.2">
      <c r="B157" s="20"/>
      <c r="C157" s="20"/>
    </row>
    <row r="158" spans="2:3" x14ac:dyDescent="0.2">
      <c r="B158" s="20"/>
      <c r="C158" s="20"/>
    </row>
    <row r="159" spans="2:3" x14ac:dyDescent="0.2">
      <c r="B159" s="20"/>
      <c r="C159" s="20"/>
    </row>
    <row r="160" spans="2:3" x14ac:dyDescent="0.2">
      <c r="B160" s="20"/>
      <c r="C160" s="20"/>
    </row>
    <row r="161" spans="2:3" x14ac:dyDescent="0.2">
      <c r="B161" s="20"/>
      <c r="C161" s="20"/>
    </row>
    <row r="162" spans="2:3" x14ac:dyDescent="0.2">
      <c r="B162" s="20"/>
      <c r="C162" s="20"/>
    </row>
    <row r="163" spans="2:3" x14ac:dyDescent="0.2">
      <c r="B163" s="20"/>
      <c r="C163" s="20"/>
    </row>
    <row r="164" spans="2:3" x14ac:dyDescent="0.2">
      <c r="B164" s="20"/>
      <c r="C164" s="20"/>
    </row>
    <row r="165" spans="2:3" x14ac:dyDescent="0.2">
      <c r="B165" s="20"/>
      <c r="C165" s="20"/>
    </row>
    <row r="166" spans="2:3" x14ac:dyDescent="0.2">
      <c r="B166" s="20"/>
      <c r="C166" s="20"/>
    </row>
    <row r="167" spans="2:3" x14ac:dyDescent="0.2">
      <c r="B167" s="20"/>
      <c r="C167" s="20"/>
    </row>
    <row r="168" spans="2:3" x14ac:dyDescent="0.2">
      <c r="B168" s="20"/>
      <c r="C168" s="20"/>
    </row>
    <row r="169" spans="2:3" x14ac:dyDescent="0.2">
      <c r="B169" s="20"/>
      <c r="C169" s="20"/>
    </row>
    <row r="170" spans="2:3" x14ac:dyDescent="0.2">
      <c r="B170" s="20"/>
      <c r="C170" s="20"/>
    </row>
    <row r="171" spans="2:3" x14ac:dyDescent="0.2">
      <c r="B171" s="20"/>
      <c r="C171" s="20"/>
    </row>
    <row r="172" spans="2:3" x14ac:dyDescent="0.2">
      <c r="B172" s="20"/>
      <c r="C172" s="20"/>
    </row>
    <row r="173" spans="2:3" x14ac:dyDescent="0.2">
      <c r="B173" s="20"/>
      <c r="C173" s="20"/>
    </row>
    <row r="174" spans="2:3" x14ac:dyDescent="0.2">
      <c r="B174" s="20"/>
      <c r="C174" s="20"/>
    </row>
    <row r="175" spans="2:3" x14ac:dyDescent="0.2">
      <c r="B175" s="20"/>
      <c r="C175" s="20"/>
    </row>
    <row r="176" spans="2:3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  <row r="179" spans="2:3" x14ac:dyDescent="0.2">
      <c r="B179" s="20"/>
      <c r="C179" s="20"/>
    </row>
    <row r="180" spans="2:3" x14ac:dyDescent="0.2">
      <c r="B180" s="20"/>
      <c r="C180" s="20"/>
    </row>
    <row r="181" spans="2:3" x14ac:dyDescent="0.2">
      <c r="B181" s="20"/>
      <c r="C181" s="20"/>
    </row>
    <row r="182" spans="2:3" x14ac:dyDescent="0.2">
      <c r="B182" s="20"/>
      <c r="C182" s="20"/>
    </row>
    <row r="183" spans="2:3" x14ac:dyDescent="0.2">
      <c r="B183" s="20"/>
      <c r="C183" s="20"/>
    </row>
    <row r="184" spans="2:3" x14ac:dyDescent="0.2">
      <c r="B184" s="20"/>
      <c r="C184" s="20"/>
    </row>
    <row r="185" spans="2:3" x14ac:dyDescent="0.2">
      <c r="B185" s="20"/>
      <c r="C185" s="20"/>
    </row>
    <row r="186" spans="2:3" x14ac:dyDescent="0.2">
      <c r="B186" s="20"/>
      <c r="C186" s="20"/>
    </row>
    <row r="187" spans="2:3" x14ac:dyDescent="0.2">
      <c r="B187" s="20"/>
      <c r="C187" s="20"/>
    </row>
    <row r="188" spans="2:3" x14ac:dyDescent="0.2">
      <c r="B188" s="20"/>
      <c r="C188" s="20"/>
    </row>
    <row r="189" spans="2:3" x14ac:dyDescent="0.2">
      <c r="B189" s="20"/>
      <c r="C189" s="20"/>
    </row>
    <row r="190" spans="2:3" x14ac:dyDescent="0.2">
      <c r="B190" s="20"/>
      <c r="C190" s="20"/>
    </row>
    <row r="191" spans="2:3" x14ac:dyDescent="0.2">
      <c r="B191" s="20"/>
      <c r="C191" s="20"/>
    </row>
    <row r="192" spans="2:3" x14ac:dyDescent="0.2">
      <c r="B192" s="20"/>
      <c r="C192" s="20"/>
    </row>
    <row r="193" spans="2:3" x14ac:dyDescent="0.2">
      <c r="B193" s="20"/>
      <c r="C193" s="20"/>
    </row>
    <row r="194" spans="2:3" x14ac:dyDescent="0.2">
      <c r="B194" s="20"/>
      <c r="C194" s="20"/>
    </row>
    <row r="195" spans="2:3" x14ac:dyDescent="0.2">
      <c r="B195" s="20"/>
      <c r="C195" s="20"/>
    </row>
    <row r="196" spans="2:3" x14ac:dyDescent="0.2">
      <c r="B196" s="20"/>
      <c r="C196" s="20"/>
    </row>
    <row r="197" spans="2:3" x14ac:dyDescent="0.2">
      <c r="B197" s="20"/>
      <c r="C197" s="20"/>
    </row>
    <row r="198" spans="2:3" x14ac:dyDescent="0.2">
      <c r="B198" s="20"/>
      <c r="C198" s="20"/>
    </row>
    <row r="199" spans="2:3" x14ac:dyDescent="0.2">
      <c r="B199" s="20"/>
      <c r="C199" s="20"/>
    </row>
    <row r="200" spans="2:3" x14ac:dyDescent="0.2">
      <c r="B200" s="20"/>
      <c r="C200" s="20"/>
    </row>
    <row r="201" spans="2:3" x14ac:dyDescent="0.2">
      <c r="B201" s="20"/>
      <c r="C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41" bestFit="1" customWidth="1"/>
    <col min="2" max="2" width="19" style="16" bestFit="1" customWidth="1"/>
    <col min="3" max="3" width="18.7109375" style="16" customWidth="1"/>
    <col min="4" max="4" width="18.85546875" style="16" customWidth="1"/>
    <col min="5" max="32" width="8.85546875" style="16" customWidth="1"/>
    <col min="33" max="16384" width="8.85546875" style="16"/>
  </cols>
  <sheetData>
    <row r="1" spans="1:4" s="15" customFormat="1" ht="37.15" customHeight="1" x14ac:dyDescent="0.2">
      <c r="A1" s="22" t="s">
        <v>74</v>
      </c>
      <c r="B1" s="14" t="s">
        <v>21</v>
      </c>
    </row>
    <row r="2" spans="1:4" s="15" customFormat="1" ht="32.450000000000003" customHeight="1" x14ac:dyDescent="0.2">
      <c r="A2" s="21" t="s">
        <v>61</v>
      </c>
    </row>
    <row r="3" spans="1:4" x14ac:dyDescent="0.2">
      <c r="A3" s="44"/>
    </row>
    <row r="4" spans="1:4" x14ac:dyDescent="0.2">
      <c r="A4" s="18"/>
      <c r="B4" s="17" t="s">
        <v>72</v>
      </c>
      <c r="C4" s="17" t="s">
        <v>73</v>
      </c>
      <c r="D4" s="17" t="s">
        <v>64</v>
      </c>
    </row>
    <row r="5" spans="1:4" x14ac:dyDescent="0.2">
      <c r="A5" s="45">
        <v>42005</v>
      </c>
      <c r="B5" s="19"/>
      <c r="C5" s="19"/>
      <c r="D5" s="20">
        <v>0</v>
      </c>
    </row>
    <row r="6" spans="1:4" x14ac:dyDescent="0.2">
      <c r="A6" s="45">
        <v>42370</v>
      </c>
      <c r="B6" s="20">
        <v>-0.1059511022487883</v>
      </c>
      <c r="C6" s="20">
        <v>-0.1059511204780374</v>
      </c>
      <c r="D6" s="20">
        <v>0</v>
      </c>
    </row>
    <row r="7" spans="1:4" x14ac:dyDescent="0.2">
      <c r="A7" s="45">
        <v>42736</v>
      </c>
      <c r="B7" s="20">
        <v>1.5204269585022567</v>
      </c>
      <c r="C7" s="20">
        <v>1.5204269643931865</v>
      </c>
      <c r="D7" s="20">
        <v>0</v>
      </c>
    </row>
    <row r="8" spans="1:4" x14ac:dyDescent="0.2">
      <c r="A8" s="45">
        <v>43101</v>
      </c>
      <c r="B8" s="20">
        <v>0.47656492519438559</v>
      </c>
      <c r="C8" s="20">
        <v>0.47656503098566039</v>
      </c>
      <c r="D8" s="20">
        <v>0</v>
      </c>
    </row>
    <row r="9" spans="1:4" x14ac:dyDescent="0.2">
      <c r="A9" s="45">
        <v>43466</v>
      </c>
      <c r="B9" s="20">
        <v>3.8070006238906844</v>
      </c>
      <c r="C9" s="20">
        <v>3.8070005036662256</v>
      </c>
      <c r="D9" s="20">
        <v>0</v>
      </c>
    </row>
    <row r="10" spans="1:4" x14ac:dyDescent="0.2">
      <c r="A10" s="45">
        <v>43831</v>
      </c>
      <c r="B10" s="20">
        <v>-4.2312918878499977</v>
      </c>
      <c r="C10" s="20">
        <v>-4.2312917397732832</v>
      </c>
      <c r="D10" s="20">
        <v>0</v>
      </c>
    </row>
    <row r="11" spans="1:4" x14ac:dyDescent="0.2">
      <c r="A11" s="45">
        <v>44197</v>
      </c>
      <c r="B11" s="20">
        <v>-2.2336431062194544</v>
      </c>
      <c r="C11" s="20">
        <v>-2.2336430773240665</v>
      </c>
      <c r="D11" s="20">
        <v>0</v>
      </c>
    </row>
    <row r="12" spans="1:4" x14ac:dyDescent="0.2">
      <c r="A12" s="45">
        <v>44562</v>
      </c>
      <c r="B12" s="20">
        <v>-1.7964670203609492</v>
      </c>
      <c r="C12" s="20">
        <v>-1.7964672786266389</v>
      </c>
      <c r="D12" s="20">
        <v>0</v>
      </c>
    </row>
    <row r="13" spans="1:4" x14ac:dyDescent="0.2">
      <c r="A13" s="45">
        <v>44927</v>
      </c>
      <c r="B13" s="20">
        <v>-1.1358766144339967</v>
      </c>
      <c r="C13" s="20">
        <v>-1.1358766215745524</v>
      </c>
      <c r="D13" s="20">
        <v>0</v>
      </c>
    </row>
    <row r="14" spans="1:4" x14ac:dyDescent="0.2">
      <c r="A14" s="45">
        <v>45292</v>
      </c>
      <c r="B14" s="20">
        <v>-0.36576781302970246</v>
      </c>
      <c r="C14" s="20">
        <v>-0.36576744526081084</v>
      </c>
      <c r="D14" s="20">
        <v>0</v>
      </c>
    </row>
    <row r="15" spans="1:4" x14ac:dyDescent="0.2">
      <c r="A15" s="45">
        <v>45658</v>
      </c>
      <c r="B15" s="20">
        <v>-0.40602266354580657</v>
      </c>
      <c r="C15" s="20">
        <v>-4.9332842479497208</v>
      </c>
      <c r="D15" s="20">
        <v>0</v>
      </c>
    </row>
    <row r="16" spans="1:4" x14ac:dyDescent="0.2">
      <c r="A16" s="45">
        <v>46023</v>
      </c>
      <c r="B16" s="20">
        <v>-0.38350633557671798</v>
      </c>
      <c r="C16" s="20">
        <v>-2.4510305226013869</v>
      </c>
      <c r="D16" s="20">
        <v>0</v>
      </c>
    </row>
    <row r="17" spans="1:4" x14ac:dyDescent="0.2">
      <c r="A17" s="45">
        <v>46388</v>
      </c>
      <c r="B17" s="20">
        <v>-0.28421078665945726</v>
      </c>
      <c r="C17" s="20">
        <v>-1.8983782902198421</v>
      </c>
      <c r="D17" s="20">
        <v>0</v>
      </c>
    </row>
    <row r="18" spans="1:4" x14ac:dyDescent="0.2">
      <c r="A18" s="45">
        <v>46753</v>
      </c>
      <c r="B18" s="20">
        <v>-0.34147808146963338</v>
      </c>
      <c r="C18" s="20">
        <v>-1.84832926802617</v>
      </c>
      <c r="D18" s="20">
        <v>0</v>
      </c>
    </row>
    <row r="19" spans="1:4" x14ac:dyDescent="0.2">
      <c r="A19" s="45">
        <v>47119</v>
      </c>
      <c r="B19" s="20">
        <v>-0.39738935665352804</v>
      </c>
      <c r="C19" s="20">
        <v>-0.81335218928067377</v>
      </c>
      <c r="D19" s="20">
        <v>0</v>
      </c>
    </row>
    <row r="20" spans="1:4" x14ac:dyDescent="0.2">
      <c r="A20" s="45">
        <v>47484</v>
      </c>
      <c r="B20" s="20">
        <v>-0.25932568665931033</v>
      </c>
      <c r="C20" s="20">
        <v>-5.2051242071563388</v>
      </c>
      <c r="D20" s="20">
        <v>0</v>
      </c>
    </row>
    <row r="21" spans="1:4" x14ac:dyDescent="0.2">
      <c r="A21" s="45">
        <v>47849</v>
      </c>
      <c r="B21" s="20">
        <v>-0.21737307057792071</v>
      </c>
      <c r="C21" s="20">
        <v>-2.7417603550774232</v>
      </c>
      <c r="D21" s="20">
        <v>0</v>
      </c>
    </row>
    <row r="22" spans="1:4" x14ac:dyDescent="0.2">
      <c r="A22" s="45">
        <v>48214</v>
      </c>
      <c r="B22" s="20">
        <v>-0.28884035755564602</v>
      </c>
      <c r="C22" s="20">
        <v>-2.3812438009934431</v>
      </c>
      <c r="D22" s="20">
        <v>0</v>
      </c>
    </row>
    <row r="23" spans="1:4" x14ac:dyDescent="0.2">
      <c r="A23" s="45">
        <v>48580</v>
      </c>
      <c r="B23" s="20">
        <v>-0.38616384784808228</v>
      </c>
      <c r="C23" s="20">
        <v>-2.3903692007033066</v>
      </c>
      <c r="D23" s="20">
        <v>0</v>
      </c>
    </row>
    <row r="24" spans="1:4" x14ac:dyDescent="0.2">
      <c r="A24" s="45">
        <v>48945</v>
      </c>
      <c r="B24" s="20">
        <v>-0.52873511925269645</v>
      </c>
      <c r="C24" s="20">
        <v>-1.3948926911485982</v>
      </c>
      <c r="D24" s="20">
        <v>0</v>
      </c>
    </row>
    <row r="25" spans="1:4" x14ac:dyDescent="0.2">
      <c r="A25" s="45">
        <v>49310</v>
      </c>
      <c r="B25" s="20">
        <v>-0.47898914086454125</v>
      </c>
      <c r="C25" s="20">
        <v>-5.8768503236285605</v>
      </c>
      <c r="D25" s="20">
        <v>0</v>
      </c>
    </row>
    <row r="26" spans="1:4" x14ac:dyDescent="0.2">
      <c r="A26" s="45">
        <v>49675</v>
      </c>
      <c r="B26" s="20">
        <v>-0.29820275398748042</v>
      </c>
      <c r="C26" s="20">
        <v>-3.2824664277978788</v>
      </c>
      <c r="D26" s="20">
        <v>0</v>
      </c>
    </row>
    <row r="27" spans="1:4" x14ac:dyDescent="0.2">
      <c r="A27" s="45">
        <v>50041</v>
      </c>
      <c r="B27" s="20">
        <v>-0.32936937728745652</v>
      </c>
      <c r="C27" s="20">
        <v>-2.8896088519412984</v>
      </c>
      <c r="D27" s="20">
        <v>0</v>
      </c>
    </row>
    <row r="28" spans="1:4" x14ac:dyDescent="0.2">
      <c r="A28" s="45">
        <v>50406</v>
      </c>
      <c r="B28" s="20">
        <v>-0.34313280677305003</v>
      </c>
      <c r="C28" s="20">
        <v>-2.8218786866127843</v>
      </c>
      <c r="D28" s="20">
        <v>0</v>
      </c>
    </row>
    <row r="29" spans="1:4" x14ac:dyDescent="0.2">
      <c r="A29" s="45">
        <v>50771</v>
      </c>
      <c r="B29" s="20">
        <v>-0.32831389364341174</v>
      </c>
      <c r="C29" s="20">
        <v>-1.6746099764022722</v>
      </c>
      <c r="D29" s="20">
        <v>0</v>
      </c>
    </row>
    <row r="30" spans="1:4" x14ac:dyDescent="0.2">
      <c r="A30" s="45">
        <v>51136</v>
      </c>
      <c r="B30" s="20">
        <v>-0.15776377258388824</v>
      </c>
      <c r="C30" s="20">
        <v>-6.040432173583703</v>
      </c>
      <c r="D30" s="20">
        <v>0</v>
      </c>
    </row>
    <row r="31" spans="1:4" x14ac:dyDescent="0.2">
      <c r="A31" s="45">
        <v>51502</v>
      </c>
      <c r="B31" s="20">
        <v>3.9869242257763775E-2</v>
      </c>
      <c r="C31" s="20">
        <v>-3.4359185527776481</v>
      </c>
      <c r="D31" s="20">
        <v>0</v>
      </c>
    </row>
    <row r="32" spans="1:4" x14ac:dyDescent="0.2">
      <c r="A32" s="45">
        <v>51867</v>
      </c>
      <c r="B32" s="20">
        <v>4.5747077772381781E-2</v>
      </c>
      <c r="C32" s="20">
        <v>-3.0141027128918116</v>
      </c>
      <c r="D32" s="20">
        <v>0</v>
      </c>
    </row>
    <row r="33" spans="1:4" x14ac:dyDescent="0.2">
      <c r="A33" s="45">
        <v>52232</v>
      </c>
      <c r="B33" s="20">
        <v>7.4354860889741012E-2</v>
      </c>
      <c r="C33" s="20">
        <v>-2.9099810438357441</v>
      </c>
      <c r="D33" s="20">
        <v>0</v>
      </c>
    </row>
    <row r="34" spans="1:4" x14ac:dyDescent="0.2">
      <c r="A34" s="45">
        <v>52597</v>
      </c>
      <c r="B34" s="20">
        <v>5.0637535309863341E-2</v>
      </c>
      <c r="C34" s="20">
        <v>-1.8091745888986492</v>
      </c>
      <c r="D34" s="20">
        <v>0</v>
      </c>
    </row>
    <row r="35" spans="1:4" x14ac:dyDescent="0.2">
      <c r="A35" s="45">
        <v>52963</v>
      </c>
      <c r="B35" s="20">
        <v>0.16632568320316968</v>
      </c>
      <c r="C35" s="20">
        <v>-6.2326868354799076</v>
      </c>
      <c r="D35" s="20">
        <v>0</v>
      </c>
    </row>
    <row r="36" spans="1:4" x14ac:dyDescent="0.2">
      <c r="A36" s="45">
        <v>53328</v>
      </c>
      <c r="B36" s="20">
        <v>0.33553239147190483</v>
      </c>
      <c r="C36" s="20">
        <v>-3.6631531438891187</v>
      </c>
      <c r="D36" s="20">
        <v>0</v>
      </c>
    </row>
    <row r="37" spans="1:4" x14ac:dyDescent="0.2">
      <c r="A37" s="45">
        <v>53693</v>
      </c>
      <c r="B37" s="20">
        <v>0.36172280589382044</v>
      </c>
      <c r="C37" s="20">
        <v>-3.2269532506261767</v>
      </c>
      <c r="D37" s="20">
        <v>0</v>
      </c>
    </row>
    <row r="38" spans="1:4" x14ac:dyDescent="0.2">
      <c r="A38" s="45">
        <v>54058</v>
      </c>
      <c r="B38" s="20">
        <v>0.41019199965664793</v>
      </c>
      <c r="C38" s="20">
        <v>-3.1071107777423461</v>
      </c>
      <c r="D38" s="20">
        <v>0</v>
      </c>
    </row>
    <row r="39" spans="1:4" x14ac:dyDescent="0.2">
      <c r="A39" s="45">
        <v>54424</v>
      </c>
      <c r="B39" s="20">
        <v>0.45029375082163581</v>
      </c>
      <c r="C39" s="20">
        <v>-1.9482734658105332</v>
      </c>
      <c r="D39" s="20">
        <v>0</v>
      </c>
    </row>
    <row r="40" spans="1:4" x14ac:dyDescent="0.2">
      <c r="A40" s="45">
        <v>54789</v>
      </c>
      <c r="B40" s="20">
        <v>0.6108563575560535</v>
      </c>
      <c r="C40" s="20">
        <v>-6.3309842031173877</v>
      </c>
      <c r="D40" s="20">
        <v>0</v>
      </c>
    </row>
    <row r="41" spans="1:4" x14ac:dyDescent="0.2">
      <c r="A41" s="45">
        <v>55154</v>
      </c>
      <c r="B41" s="20">
        <v>0.8085884973380173</v>
      </c>
      <c r="C41" s="20">
        <v>-3.7387611334160957</v>
      </c>
      <c r="D41" s="20">
        <v>0</v>
      </c>
    </row>
    <row r="42" spans="1:4" x14ac:dyDescent="0.2">
      <c r="A42" s="45">
        <v>55519</v>
      </c>
      <c r="B42" s="20">
        <v>0.91472740810574193</v>
      </c>
      <c r="C42" s="20">
        <v>-3.2269745287271987</v>
      </c>
      <c r="D42" s="20">
        <v>0</v>
      </c>
    </row>
    <row r="43" spans="1:4" x14ac:dyDescent="0.2">
      <c r="A43" s="45">
        <v>55885</v>
      </c>
      <c r="B43" s="20">
        <v>1.0152547612693783</v>
      </c>
      <c r="C43" s="20">
        <v>-3.0590733428913901</v>
      </c>
      <c r="D43" s="20">
        <v>0</v>
      </c>
    </row>
    <row r="44" spans="1:4" x14ac:dyDescent="0.2">
      <c r="A44" s="45">
        <v>56250</v>
      </c>
      <c r="B44" s="20">
        <v>1.1331752490342204</v>
      </c>
      <c r="C44" s="20">
        <v>-1.8265803894134971</v>
      </c>
      <c r="D44" s="20">
        <v>0</v>
      </c>
    </row>
    <row r="45" spans="1:4" x14ac:dyDescent="0.2">
      <c r="A45" s="45">
        <v>56615</v>
      </c>
      <c r="B45" s="20">
        <v>1.3516720124727424</v>
      </c>
      <c r="C45" s="20">
        <v>-6.1596883402677367</v>
      </c>
      <c r="D45" s="20">
        <v>0</v>
      </c>
    </row>
    <row r="46" spans="1:4" x14ac:dyDescent="0.2">
      <c r="A46" s="45">
        <v>56980</v>
      </c>
      <c r="B46" s="20">
        <v>1.5299530238862884</v>
      </c>
      <c r="C46" s="20">
        <v>-3.5930576849756575</v>
      </c>
      <c r="D46" s="20">
        <v>0</v>
      </c>
    </row>
    <row r="47" spans="1:4" x14ac:dyDescent="0.2">
      <c r="A47" s="45">
        <v>57346</v>
      </c>
      <c r="B47" s="20">
        <v>1.6671703041003259</v>
      </c>
      <c r="C47" s="20">
        <v>-3.0566734476806001</v>
      </c>
      <c r="D47" s="20">
        <v>0</v>
      </c>
    </row>
    <row r="48" spans="1:4" x14ac:dyDescent="0.2">
      <c r="A48" s="45">
        <v>57711</v>
      </c>
      <c r="B48" s="20">
        <v>1.8141422229528439</v>
      </c>
      <c r="C48" s="20">
        <v>-2.8506783827526854</v>
      </c>
      <c r="D48" s="20">
        <v>0</v>
      </c>
    </row>
    <row r="49" spans="1:4" x14ac:dyDescent="0.2">
      <c r="A49" s="45">
        <v>58076</v>
      </c>
      <c r="B49" s="20">
        <v>1.9719871218552243</v>
      </c>
      <c r="C49" s="20">
        <v>-1.5886232126102062</v>
      </c>
      <c r="D49" s="20">
        <v>0</v>
      </c>
    </row>
    <row r="50" spans="1:4" x14ac:dyDescent="0.2">
      <c r="A50" s="45">
        <v>58441</v>
      </c>
      <c r="B50" s="20">
        <v>2.1576050376707339</v>
      </c>
      <c r="C50" s="20">
        <v>-5.9691791434199537</v>
      </c>
      <c r="D50" s="20">
        <v>0</v>
      </c>
    </row>
    <row r="51" spans="1:4" x14ac:dyDescent="0.2">
      <c r="A51" s="45">
        <v>58807</v>
      </c>
      <c r="B51" s="20">
        <v>2.2991250102493312</v>
      </c>
      <c r="C51" s="20">
        <v>-3.4497499806072085</v>
      </c>
      <c r="D51" s="20">
        <v>0</v>
      </c>
    </row>
    <row r="52" spans="1:4" x14ac:dyDescent="0.2">
      <c r="A52" s="45">
        <v>59172</v>
      </c>
      <c r="B52" s="20">
        <v>2.4738223507072625</v>
      </c>
      <c r="C52" s="20">
        <v>-2.8872433321128312</v>
      </c>
      <c r="D52" s="20">
        <v>0</v>
      </c>
    </row>
    <row r="53" spans="1:4" x14ac:dyDescent="0.2">
      <c r="A53" s="45">
        <v>59537</v>
      </c>
      <c r="B53" s="20">
        <v>2.6129213167846128</v>
      </c>
      <c r="C53" s="20">
        <v>-2.6990643016047535</v>
      </c>
      <c r="D53" s="20">
        <v>0</v>
      </c>
    </row>
    <row r="54" spans="1:4" x14ac:dyDescent="0.2">
      <c r="A54" s="45">
        <v>59902</v>
      </c>
      <c r="B54" s="20">
        <v>2.7597666302627402</v>
      </c>
      <c r="C54" s="20">
        <v>-1.4576021562712027</v>
      </c>
      <c r="D54" s="20">
        <v>0</v>
      </c>
    </row>
    <row r="55" spans="1:4" x14ac:dyDescent="0.2">
      <c r="A55" s="45">
        <v>60268</v>
      </c>
      <c r="B55" s="20">
        <v>3.007328396002674</v>
      </c>
      <c r="C55" s="20">
        <v>-5.7725221057077949</v>
      </c>
      <c r="D55" s="20">
        <v>0</v>
      </c>
    </row>
    <row r="56" spans="1:4" x14ac:dyDescent="0.2">
      <c r="A56" s="45">
        <v>60633</v>
      </c>
      <c r="B56" s="20">
        <v>3.2760471542927689</v>
      </c>
      <c r="C56" s="20">
        <v>-3.1341903016229229</v>
      </c>
      <c r="D56" s="20">
        <v>0</v>
      </c>
    </row>
    <row r="57" spans="1:4" x14ac:dyDescent="0.2">
      <c r="A57" s="45">
        <v>60998</v>
      </c>
      <c r="B57" s="20">
        <v>3.4286816084920591</v>
      </c>
      <c r="C57" s="20">
        <v>-2.6020916891148511</v>
      </c>
      <c r="D57" s="20">
        <v>0</v>
      </c>
    </row>
    <row r="58" spans="1:4" x14ac:dyDescent="0.2">
      <c r="A58" s="45">
        <v>61363</v>
      </c>
      <c r="B58" s="20">
        <v>3.5372677241707127</v>
      </c>
      <c r="C58" s="20">
        <v>-2.4574368059903859</v>
      </c>
      <c r="D58" s="20">
        <v>0</v>
      </c>
    </row>
    <row r="59" spans="1:4" x14ac:dyDescent="0.2">
      <c r="A59" s="45">
        <v>61729</v>
      </c>
      <c r="B59" s="20">
        <v>3.6553270187781894</v>
      </c>
      <c r="C59" s="20">
        <v>-1.2545993685327641</v>
      </c>
      <c r="D59" s="20">
        <v>0</v>
      </c>
    </row>
    <row r="60" spans="1:4" x14ac:dyDescent="0.2">
      <c r="A60" s="45">
        <v>62094</v>
      </c>
      <c r="B60" s="20">
        <v>3.7792807812490543</v>
      </c>
      <c r="C60" s="20">
        <v>-5.7114053524061204</v>
      </c>
      <c r="D60" s="20">
        <v>0</v>
      </c>
    </row>
    <row r="61" spans="1:4" x14ac:dyDescent="0.2">
      <c r="A61" s="45">
        <v>62459</v>
      </c>
      <c r="B61" s="20">
        <v>3.895879284488645</v>
      </c>
      <c r="C61" s="20">
        <v>-3.2335367661826231</v>
      </c>
      <c r="D61" s="20">
        <v>0</v>
      </c>
    </row>
    <row r="62" spans="1:4" x14ac:dyDescent="0.2">
      <c r="A62" s="45">
        <v>62824</v>
      </c>
      <c r="B62" s="20">
        <v>4.018683257714291</v>
      </c>
      <c r="C62" s="20">
        <v>-2.7388038752239736</v>
      </c>
      <c r="D62" s="20">
        <v>0</v>
      </c>
    </row>
    <row r="63" spans="1:4" x14ac:dyDescent="0.2">
      <c r="A63" s="45">
        <v>63190</v>
      </c>
      <c r="B63" s="20">
        <v>4.0913714930240772</v>
      </c>
      <c r="C63" s="20">
        <v>-2.6333769021780293</v>
      </c>
      <c r="D63" s="20">
        <v>0</v>
      </c>
    </row>
    <row r="64" spans="1:4" x14ac:dyDescent="0.2">
      <c r="A64" s="45">
        <v>63555</v>
      </c>
      <c r="B64" s="20">
        <v>4.1764846791977019</v>
      </c>
      <c r="C64" s="20">
        <v>-1.4683392773068205</v>
      </c>
      <c r="D64" s="20">
        <v>0</v>
      </c>
    </row>
    <row r="65" spans="1:4" x14ac:dyDescent="0.2">
      <c r="A65" s="45">
        <v>63920</v>
      </c>
      <c r="B65" s="20">
        <v>4.3397794526417242</v>
      </c>
      <c r="C65" s="20">
        <v>-5.8756215294068177</v>
      </c>
      <c r="D65" s="20">
        <v>0</v>
      </c>
    </row>
    <row r="66" spans="1:4" x14ac:dyDescent="0.2">
      <c r="B66" s="20"/>
      <c r="C66" s="20"/>
      <c r="D66" s="20"/>
    </row>
    <row r="67" spans="1:4" x14ac:dyDescent="0.2">
      <c r="B67" s="20"/>
      <c r="C67" s="20"/>
      <c r="D67" s="20"/>
    </row>
    <row r="68" spans="1:4" x14ac:dyDescent="0.2">
      <c r="B68" s="20"/>
      <c r="C68" s="20"/>
      <c r="D68" s="20"/>
    </row>
    <row r="69" spans="1:4" x14ac:dyDescent="0.2">
      <c r="B69" s="20"/>
      <c r="C69" s="20"/>
      <c r="D69" s="20"/>
    </row>
    <row r="70" spans="1:4" x14ac:dyDescent="0.2">
      <c r="B70" s="20"/>
      <c r="C70" s="20"/>
      <c r="D70" s="20"/>
    </row>
    <row r="71" spans="1:4" x14ac:dyDescent="0.2">
      <c r="B71" s="20"/>
      <c r="C71" s="20"/>
      <c r="D71" s="20"/>
    </row>
    <row r="72" spans="1:4" x14ac:dyDescent="0.2">
      <c r="B72" s="20"/>
      <c r="C72" s="20"/>
      <c r="D72" s="20"/>
    </row>
    <row r="73" spans="1:4" x14ac:dyDescent="0.2">
      <c r="B73" s="20"/>
      <c r="C73" s="20"/>
      <c r="D73" s="20"/>
    </row>
    <row r="74" spans="1:4" x14ac:dyDescent="0.2">
      <c r="B74" s="20"/>
      <c r="C74" s="20"/>
      <c r="D74" s="20"/>
    </row>
    <row r="75" spans="1:4" x14ac:dyDescent="0.2">
      <c r="B75" s="20"/>
      <c r="C75" s="20"/>
      <c r="D75" s="20"/>
    </row>
    <row r="76" spans="1:4" x14ac:dyDescent="0.2">
      <c r="B76" s="20"/>
      <c r="C76" s="20"/>
      <c r="D76" s="20"/>
    </row>
    <row r="77" spans="1:4" x14ac:dyDescent="0.2">
      <c r="B77" s="20"/>
      <c r="C77" s="20"/>
      <c r="D77" s="20"/>
    </row>
    <row r="78" spans="1:4" x14ac:dyDescent="0.2">
      <c r="B78" s="20"/>
      <c r="C78" s="20"/>
      <c r="D78" s="20"/>
    </row>
    <row r="79" spans="1:4" x14ac:dyDescent="0.2">
      <c r="B79" s="20"/>
      <c r="C79" s="20"/>
      <c r="D79" s="20"/>
    </row>
    <row r="80" spans="1:4" x14ac:dyDescent="0.2">
      <c r="B80" s="20"/>
      <c r="C80" s="20"/>
      <c r="D80" s="20"/>
    </row>
    <row r="81" spans="2:4" x14ac:dyDescent="0.2">
      <c r="B81" s="20"/>
      <c r="C81" s="20"/>
      <c r="D81" s="20"/>
    </row>
    <row r="82" spans="2:4" x14ac:dyDescent="0.2">
      <c r="B82" s="20"/>
      <c r="C82" s="20"/>
      <c r="D82" s="20"/>
    </row>
    <row r="83" spans="2:4" x14ac:dyDescent="0.2">
      <c r="B83" s="20"/>
      <c r="C83" s="20"/>
      <c r="D83" s="20"/>
    </row>
    <row r="84" spans="2:4" x14ac:dyDescent="0.2">
      <c r="B84" s="20"/>
      <c r="C84" s="20"/>
      <c r="D84" s="20"/>
    </row>
    <row r="85" spans="2:4" x14ac:dyDescent="0.2">
      <c r="B85" s="20"/>
      <c r="C85" s="20"/>
      <c r="D85" s="20"/>
    </row>
    <row r="86" spans="2:4" x14ac:dyDescent="0.2">
      <c r="B86" s="20"/>
      <c r="C86" s="20"/>
      <c r="D86" s="20"/>
    </row>
    <row r="87" spans="2:4" x14ac:dyDescent="0.2">
      <c r="B87" s="20"/>
      <c r="C87" s="20"/>
      <c r="D87" s="20"/>
    </row>
    <row r="88" spans="2:4" x14ac:dyDescent="0.2">
      <c r="B88" s="20"/>
      <c r="C88" s="20"/>
      <c r="D88" s="20"/>
    </row>
    <row r="89" spans="2:4" x14ac:dyDescent="0.2">
      <c r="B89" s="20"/>
      <c r="C89" s="20"/>
      <c r="D89" s="20"/>
    </row>
    <row r="90" spans="2:4" x14ac:dyDescent="0.2">
      <c r="B90" s="20"/>
      <c r="C90" s="20"/>
      <c r="D90" s="20"/>
    </row>
    <row r="91" spans="2:4" x14ac:dyDescent="0.2">
      <c r="B91" s="20"/>
      <c r="C91" s="20"/>
      <c r="D91" s="20"/>
    </row>
    <row r="92" spans="2:4" x14ac:dyDescent="0.2">
      <c r="B92" s="20"/>
      <c r="C92" s="20"/>
      <c r="D92" s="20"/>
    </row>
    <row r="93" spans="2:4" x14ac:dyDescent="0.2">
      <c r="B93" s="20"/>
      <c r="C93" s="20"/>
      <c r="D93" s="20"/>
    </row>
    <row r="94" spans="2:4" x14ac:dyDescent="0.2">
      <c r="B94" s="20"/>
      <c r="C94" s="20"/>
      <c r="D94" s="20"/>
    </row>
    <row r="95" spans="2:4" x14ac:dyDescent="0.2">
      <c r="B95" s="20"/>
      <c r="C95" s="20"/>
      <c r="D95" s="20"/>
    </row>
    <row r="96" spans="2:4" x14ac:dyDescent="0.2">
      <c r="B96" s="20"/>
      <c r="C96" s="20"/>
      <c r="D96" s="20"/>
    </row>
    <row r="97" spans="2:4" x14ac:dyDescent="0.2">
      <c r="B97" s="20"/>
      <c r="C97" s="20"/>
      <c r="D97" s="20"/>
    </row>
    <row r="98" spans="2:4" x14ac:dyDescent="0.2">
      <c r="B98" s="20"/>
      <c r="C98" s="20"/>
      <c r="D98" s="20"/>
    </row>
    <row r="99" spans="2:4" x14ac:dyDescent="0.2">
      <c r="B99" s="20"/>
      <c r="C99" s="20"/>
      <c r="D99" s="20"/>
    </row>
    <row r="100" spans="2:4" x14ac:dyDescent="0.2">
      <c r="B100" s="20"/>
      <c r="C100" s="20"/>
      <c r="D100" s="20"/>
    </row>
    <row r="101" spans="2:4" x14ac:dyDescent="0.2">
      <c r="B101" s="20"/>
      <c r="C101" s="20"/>
      <c r="D101" s="20"/>
    </row>
    <row r="102" spans="2:4" x14ac:dyDescent="0.2">
      <c r="B102" s="20"/>
      <c r="C102" s="20"/>
      <c r="D102" s="20"/>
    </row>
    <row r="103" spans="2:4" x14ac:dyDescent="0.2">
      <c r="B103" s="20"/>
      <c r="C103" s="20"/>
      <c r="D103" s="20"/>
    </row>
    <row r="104" spans="2:4" x14ac:dyDescent="0.2">
      <c r="B104" s="20"/>
      <c r="C104" s="20"/>
      <c r="D104" s="20"/>
    </row>
    <row r="105" spans="2:4" x14ac:dyDescent="0.2">
      <c r="B105" s="20"/>
      <c r="C105" s="20"/>
      <c r="D105" s="20"/>
    </row>
    <row r="106" spans="2:4" x14ac:dyDescent="0.2">
      <c r="B106" s="20"/>
      <c r="C106" s="20"/>
      <c r="D106" s="20"/>
    </row>
    <row r="107" spans="2:4" x14ac:dyDescent="0.2">
      <c r="B107" s="20"/>
      <c r="C107" s="20"/>
      <c r="D107" s="20"/>
    </row>
    <row r="108" spans="2:4" x14ac:dyDescent="0.2">
      <c r="B108" s="20"/>
      <c r="C108" s="20"/>
      <c r="D108" s="20"/>
    </row>
    <row r="109" spans="2:4" x14ac:dyDescent="0.2">
      <c r="B109" s="20"/>
      <c r="C109" s="20"/>
      <c r="D109" s="20"/>
    </row>
    <row r="110" spans="2:4" x14ac:dyDescent="0.2">
      <c r="B110" s="20"/>
      <c r="C110" s="20"/>
      <c r="D110" s="20"/>
    </row>
    <row r="111" spans="2:4" x14ac:dyDescent="0.2">
      <c r="B111" s="20"/>
      <c r="C111" s="20"/>
      <c r="D111" s="20"/>
    </row>
    <row r="112" spans="2:4" x14ac:dyDescent="0.2">
      <c r="B112" s="20"/>
      <c r="C112" s="20"/>
      <c r="D112" s="20"/>
    </row>
    <row r="113" spans="2:4" x14ac:dyDescent="0.2">
      <c r="B113" s="20"/>
      <c r="C113" s="20"/>
      <c r="D113" s="20"/>
    </row>
    <row r="114" spans="2:4" x14ac:dyDescent="0.2">
      <c r="B114" s="20"/>
      <c r="C114" s="20"/>
      <c r="D114" s="20"/>
    </row>
    <row r="115" spans="2:4" x14ac:dyDescent="0.2">
      <c r="B115" s="20"/>
      <c r="C115" s="20"/>
      <c r="D115" s="20"/>
    </row>
    <row r="116" spans="2:4" x14ac:dyDescent="0.2">
      <c r="B116" s="20"/>
      <c r="C116" s="20"/>
      <c r="D116" s="20"/>
    </row>
    <row r="117" spans="2:4" x14ac:dyDescent="0.2">
      <c r="B117" s="20"/>
      <c r="C117" s="20"/>
      <c r="D117" s="20"/>
    </row>
    <row r="118" spans="2:4" x14ac:dyDescent="0.2">
      <c r="B118" s="20"/>
      <c r="C118" s="20"/>
      <c r="D118" s="20"/>
    </row>
    <row r="119" spans="2:4" x14ac:dyDescent="0.2">
      <c r="B119" s="20"/>
      <c r="C119" s="20"/>
      <c r="D119" s="20"/>
    </row>
    <row r="120" spans="2:4" x14ac:dyDescent="0.2">
      <c r="B120" s="20"/>
      <c r="C120" s="20"/>
      <c r="D120" s="20"/>
    </row>
    <row r="121" spans="2:4" x14ac:dyDescent="0.2">
      <c r="B121" s="20"/>
      <c r="C121" s="20"/>
      <c r="D121" s="20"/>
    </row>
    <row r="122" spans="2:4" x14ac:dyDescent="0.2">
      <c r="B122" s="20"/>
      <c r="C122" s="20"/>
      <c r="D122" s="20"/>
    </row>
    <row r="123" spans="2:4" x14ac:dyDescent="0.2">
      <c r="B123" s="20"/>
      <c r="C123" s="20"/>
      <c r="D123" s="20"/>
    </row>
    <row r="124" spans="2:4" x14ac:dyDescent="0.2">
      <c r="B124" s="20"/>
      <c r="C124" s="20"/>
      <c r="D124" s="20"/>
    </row>
    <row r="125" spans="2:4" x14ac:dyDescent="0.2">
      <c r="B125" s="20"/>
      <c r="C125" s="20"/>
      <c r="D125" s="20"/>
    </row>
    <row r="126" spans="2:4" x14ac:dyDescent="0.2">
      <c r="B126" s="20"/>
      <c r="C126" s="20"/>
      <c r="D126" s="20"/>
    </row>
    <row r="127" spans="2:4" x14ac:dyDescent="0.2">
      <c r="B127" s="20"/>
      <c r="C127" s="20"/>
      <c r="D127" s="20"/>
    </row>
    <row r="128" spans="2:4" x14ac:dyDescent="0.2">
      <c r="B128" s="20"/>
      <c r="C128" s="20"/>
      <c r="D128" s="20"/>
    </row>
    <row r="129" spans="2:4" x14ac:dyDescent="0.2">
      <c r="B129" s="20"/>
      <c r="C129" s="20"/>
      <c r="D129" s="20"/>
    </row>
    <row r="130" spans="2:4" x14ac:dyDescent="0.2">
      <c r="B130" s="20"/>
      <c r="C130" s="20"/>
      <c r="D130" s="20"/>
    </row>
    <row r="131" spans="2:4" x14ac:dyDescent="0.2">
      <c r="B131" s="20"/>
      <c r="C131" s="20"/>
      <c r="D131" s="20"/>
    </row>
    <row r="132" spans="2:4" x14ac:dyDescent="0.2">
      <c r="B132" s="20"/>
      <c r="C132" s="20"/>
      <c r="D132" s="20"/>
    </row>
    <row r="133" spans="2:4" x14ac:dyDescent="0.2">
      <c r="B133" s="20"/>
      <c r="C133" s="20"/>
      <c r="D133" s="20"/>
    </row>
    <row r="134" spans="2:4" x14ac:dyDescent="0.2">
      <c r="B134" s="20"/>
      <c r="C134" s="20"/>
      <c r="D134" s="20"/>
    </row>
    <row r="135" spans="2:4" x14ac:dyDescent="0.2">
      <c r="B135" s="20"/>
      <c r="C135" s="20"/>
      <c r="D135" s="20"/>
    </row>
    <row r="136" spans="2:4" x14ac:dyDescent="0.2">
      <c r="B136" s="20"/>
      <c r="C136" s="20"/>
      <c r="D136" s="20"/>
    </row>
    <row r="137" spans="2:4" x14ac:dyDescent="0.2">
      <c r="B137" s="20"/>
      <c r="C137" s="20"/>
      <c r="D137" s="20"/>
    </row>
    <row r="138" spans="2:4" x14ac:dyDescent="0.2">
      <c r="B138" s="20"/>
      <c r="C138" s="20"/>
      <c r="D138" s="20"/>
    </row>
    <row r="139" spans="2:4" x14ac:dyDescent="0.2">
      <c r="B139" s="20"/>
      <c r="C139" s="20"/>
      <c r="D139" s="20"/>
    </row>
    <row r="140" spans="2:4" x14ac:dyDescent="0.2">
      <c r="B140" s="20"/>
      <c r="C140" s="20"/>
      <c r="D140" s="20"/>
    </row>
    <row r="141" spans="2:4" x14ac:dyDescent="0.2">
      <c r="B141" s="20"/>
      <c r="C141" s="20"/>
      <c r="D141" s="20"/>
    </row>
    <row r="142" spans="2:4" x14ac:dyDescent="0.2">
      <c r="B142" s="20"/>
      <c r="C142" s="20"/>
      <c r="D142" s="20"/>
    </row>
    <row r="143" spans="2:4" x14ac:dyDescent="0.2">
      <c r="B143" s="20"/>
      <c r="C143" s="20"/>
      <c r="D143" s="20"/>
    </row>
    <row r="144" spans="2:4" x14ac:dyDescent="0.2">
      <c r="B144" s="20"/>
      <c r="C144" s="20"/>
      <c r="D144" s="20"/>
    </row>
    <row r="145" spans="2:4" x14ac:dyDescent="0.2">
      <c r="B145" s="20"/>
      <c r="C145" s="20"/>
      <c r="D145" s="20"/>
    </row>
    <row r="146" spans="2:4" x14ac:dyDescent="0.2">
      <c r="B146" s="20"/>
      <c r="C146" s="20"/>
      <c r="D146" s="20"/>
    </row>
    <row r="147" spans="2:4" x14ac:dyDescent="0.2">
      <c r="B147" s="20"/>
      <c r="C147" s="20"/>
      <c r="D147" s="20"/>
    </row>
    <row r="148" spans="2:4" x14ac:dyDescent="0.2">
      <c r="B148" s="20"/>
      <c r="C148" s="20"/>
      <c r="D148" s="20"/>
    </row>
    <row r="149" spans="2:4" x14ac:dyDescent="0.2">
      <c r="B149" s="20"/>
      <c r="C149" s="20"/>
      <c r="D149" s="20"/>
    </row>
    <row r="150" spans="2:4" x14ac:dyDescent="0.2">
      <c r="B150" s="20"/>
      <c r="C150" s="20"/>
      <c r="D150" s="20"/>
    </row>
    <row r="151" spans="2:4" x14ac:dyDescent="0.2">
      <c r="B151" s="20"/>
      <c r="C151" s="20"/>
      <c r="D151" s="20"/>
    </row>
    <row r="152" spans="2:4" x14ac:dyDescent="0.2">
      <c r="B152" s="20"/>
      <c r="C152" s="20"/>
      <c r="D152" s="20"/>
    </row>
    <row r="153" spans="2:4" x14ac:dyDescent="0.2">
      <c r="B153" s="20"/>
      <c r="C153" s="20"/>
      <c r="D153" s="20"/>
    </row>
    <row r="154" spans="2:4" x14ac:dyDescent="0.2">
      <c r="B154" s="20"/>
      <c r="C154" s="20"/>
      <c r="D154" s="20"/>
    </row>
    <row r="155" spans="2:4" x14ac:dyDescent="0.2">
      <c r="B155" s="20"/>
      <c r="C155" s="20"/>
      <c r="D155" s="20"/>
    </row>
    <row r="156" spans="2:4" x14ac:dyDescent="0.2">
      <c r="B156" s="20"/>
      <c r="C156" s="20"/>
      <c r="D156" s="20"/>
    </row>
    <row r="157" spans="2:4" x14ac:dyDescent="0.2">
      <c r="B157" s="20"/>
      <c r="C157" s="20"/>
      <c r="D157" s="20"/>
    </row>
    <row r="158" spans="2:4" x14ac:dyDescent="0.2">
      <c r="B158" s="20"/>
      <c r="C158" s="20"/>
      <c r="D158" s="20"/>
    </row>
    <row r="159" spans="2:4" x14ac:dyDescent="0.2">
      <c r="B159" s="20"/>
      <c r="C159" s="20"/>
      <c r="D159" s="20"/>
    </row>
    <row r="160" spans="2:4" x14ac:dyDescent="0.2">
      <c r="B160" s="20"/>
      <c r="C160" s="20"/>
      <c r="D160" s="20"/>
    </row>
    <row r="161" spans="2:4" x14ac:dyDescent="0.2">
      <c r="B161" s="20"/>
      <c r="C161" s="20"/>
      <c r="D161" s="20"/>
    </row>
    <row r="162" spans="2:4" x14ac:dyDescent="0.2">
      <c r="B162" s="20"/>
      <c r="C162" s="20"/>
      <c r="D162" s="20"/>
    </row>
    <row r="163" spans="2:4" x14ac:dyDescent="0.2">
      <c r="B163" s="20"/>
      <c r="C163" s="20"/>
      <c r="D163" s="20"/>
    </row>
    <row r="164" spans="2:4" x14ac:dyDescent="0.2">
      <c r="B164" s="20"/>
      <c r="C164" s="20"/>
      <c r="D164" s="20"/>
    </row>
    <row r="165" spans="2:4" x14ac:dyDescent="0.2">
      <c r="B165" s="20"/>
      <c r="C165" s="20"/>
      <c r="D165" s="20"/>
    </row>
    <row r="166" spans="2:4" x14ac:dyDescent="0.2">
      <c r="B166" s="20"/>
      <c r="C166" s="20"/>
      <c r="D166" s="20"/>
    </row>
    <row r="167" spans="2:4" x14ac:dyDescent="0.2">
      <c r="B167" s="20"/>
      <c r="C167" s="20"/>
      <c r="D167" s="20"/>
    </row>
    <row r="168" spans="2:4" x14ac:dyDescent="0.2">
      <c r="B168" s="20"/>
      <c r="C168" s="20"/>
      <c r="D168" s="20"/>
    </row>
    <row r="169" spans="2:4" x14ac:dyDescent="0.2">
      <c r="B169" s="20"/>
      <c r="C169" s="20"/>
      <c r="D169" s="20"/>
    </row>
    <row r="170" spans="2:4" x14ac:dyDescent="0.2">
      <c r="B170" s="20"/>
      <c r="C170" s="20"/>
      <c r="D170" s="20"/>
    </row>
    <row r="171" spans="2:4" x14ac:dyDescent="0.2">
      <c r="B171" s="20"/>
      <c r="C171" s="20"/>
      <c r="D171" s="20"/>
    </row>
    <row r="172" spans="2:4" x14ac:dyDescent="0.2">
      <c r="B172" s="20"/>
      <c r="C172" s="20"/>
      <c r="D172" s="20"/>
    </row>
    <row r="173" spans="2:4" x14ac:dyDescent="0.2">
      <c r="B173" s="20"/>
      <c r="C173" s="20"/>
      <c r="D173" s="20"/>
    </row>
    <row r="174" spans="2:4" x14ac:dyDescent="0.2">
      <c r="B174" s="20"/>
      <c r="C174" s="20"/>
      <c r="D174" s="20"/>
    </row>
    <row r="175" spans="2:4" x14ac:dyDescent="0.2">
      <c r="B175" s="20"/>
      <c r="C175" s="20"/>
      <c r="D175" s="20"/>
    </row>
    <row r="176" spans="2:4" x14ac:dyDescent="0.2">
      <c r="B176" s="20"/>
      <c r="C176" s="20"/>
      <c r="D176" s="20"/>
    </row>
    <row r="177" spans="2:4" x14ac:dyDescent="0.2">
      <c r="B177" s="20"/>
      <c r="C177" s="20"/>
      <c r="D177" s="20"/>
    </row>
    <row r="178" spans="2:4" x14ac:dyDescent="0.2">
      <c r="B178" s="20"/>
      <c r="C178" s="20"/>
      <c r="D178" s="20"/>
    </row>
    <row r="179" spans="2:4" x14ac:dyDescent="0.2">
      <c r="B179" s="20"/>
      <c r="C179" s="20"/>
      <c r="D179" s="20"/>
    </row>
    <row r="180" spans="2:4" x14ac:dyDescent="0.2">
      <c r="B180" s="20"/>
      <c r="C180" s="20"/>
      <c r="D180" s="20"/>
    </row>
    <row r="181" spans="2:4" x14ac:dyDescent="0.2">
      <c r="B181" s="20"/>
      <c r="C181" s="20"/>
      <c r="D181" s="20"/>
    </row>
    <row r="182" spans="2:4" x14ac:dyDescent="0.2">
      <c r="B182" s="20"/>
      <c r="C182" s="20"/>
      <c r="D182" s="20"/>
    </row>
    <row r="183" spans="2:4" x14ac:dyDescent="0.2">
      <c r="B183" s="20"/>
      <c r="C183" s="20"/>
      <c r="D183" s="20"/>
    </row>
    <row r="184" spans="2:4" x14ac:dyDescent="0.2">
      <c r="B184" s="20"/>
      <c r="C184" s="20"/>
      <c r="D184" s="20"/>
    </row>
    <row r="185" spans="2:4" x14ac:dyDescent="0.2">
      <c r="B185" s="20"/>
      <c r="C185" s="20"/>
      <c r="D185" s="20"/>
    </row>
    <row r="186" spans="2:4" x14ac:dyDescent="0.2">
      <c r="B186" s="20"/>
      <c r="C186" s="20"/>
      <c r="D186" s="20"/>
    </row>
    <row r="187" spans="2:4" x14ac:dyDescent="0.2">
      <c r="B187" s="20"/>
      <c r="C187" s="20"/>
      <c r="D187" s="20"/>
    </row>
    <row r="188" spans="2:4" x14ac:dyDescent="0.2">
      <c r="B188" s="20"/>
      <c r="C188" s="20"/>
      <c r="D188" s="20"/>
    </row>
    <row r="189" spans="2:4" x14ac:dyDescent="0.2">
      <c r="B189" s="20"/>
      <c r="C189" s="20"/>
      <c r="D189" s="20"/>
    </row>
    <row r="190" spans="2:4" x14ac:dyDescent="0.2">
      <c r="B190" s="20"/>
      <c r="C190" s="20"/>
      <c r="D190" s="20"/>
    </row>
    <row r="191" spans="2:4" x14ac:dyDescent="0.2">
      <c r="B191" s="20"/>
      <c r="C191" s="20"/>
      <c r="D191" s="20"/>
    </row>
    <row r="192" spans="2:4" x14ac:dyDescent="0.2">
      <c r="B192" s="20"/>
      <c r="C192" s="20"/>
      <c r="D192" s="20"/>
    </row>
    <row r="193" spans="2:4" x14ac:dyDescent="0.2">
      <c r="B193" s="20"/>
      <c r="C193" s="20"/>
      <c r="D193" s="20"/>
    </row>
    <row r="194" spans="2:4" x14ac:dyDescent="0.2">
      <c r="B194" s="20"/>
      <c r="C194" s="20"/>
      <c r="D194" s="20"/>
    </row>
    <row r="195" spans="2:4" x14ac:dyDescent="0.2">
      <c r="B195" s="20"/>
      <c r="C195" s="20"/>
      <c r="D195" s="20"/>
    </row>
    <row r="196" spans="2:4" x14ac:dyDescent="0.2">
      <c r="B196" s="20"/>
      <c r="C196" s="20"/>
      <c r="D196" s="20"/>
    </row>
    <row r="197" spans="2:4" x14ac:dyDescent="0.2">
      <c r="B197" s="20"/>
      <c r="C197" s="20"/>
      <c r="D197" s="20"/>
    </row>
    <row r="198" spans="2:4" x14ac:dyDescent="0.2">
      <c r="B198" s="20"/>
      <c r="C198" s="20"/>
      <c r="D198" s="20"/>
    </row>
    <row r="199" spans="2:4" x14ac:dyDescent="0.2">
      <c r="B199" s="20"/>
      <c r="C199" s="20"/>
      <c r="D199" s="20"/>
    </row>
    <row r="200" spans="2:4" x14ac:dyDescent="0.2">
      <c r="B200" s="20"/>
      <c r="C200" s="20"/>
      <c r="D200" s="20"/>
    </row>
    <row r="201" spans="2:4" x14ac:dyDescent="0.2">
      <c r="B201" s="20"/>
      <c r="C201" s="20"/>
      <c r="D201" s="20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18.85546875" style="8" customWidth="1"/>
    <col min="5" max="5" width="15.85546875" style="8" customWidth="1"/>
    <col min="6" max="6" width="15.28515625" style="8" customWidth="1"/>
    <col min="7" max="7" width="12.28515625" style="8" customWidth="1"/>
    <col min="8" max="16384" width="8.85546875" style="8"/>
  </cols>
  <sheetData>
    <row r="1" spans="1:7" s="2" customFormat="1" ht="37.15" customHeight="1" x14ac:dyDescent="0.2">
      <c r="A1" s="24" t="s">
        <v>177</v>
      </c>
      <c r="B1" s="25" t="s">
        <v>176</v>
      </c>
    </row>
    <row r="2" spans="1:7" s="2" customFormat="1" ht="32.450000000000003" customHeight="1" x14ac:dyDescent="0.2">
      <c r="A2" s="34" t="s">
        <v>61</v>
      </c>
    </row>
    <row r="3" spans="1:7" x14ac:dyDescent="0.2">
      <c r="A3" s="26"/>
      <c r="B3" s="27"/>
      <c r="C3" s="27"/>
      <c r="D3" s="27"/>
    </row>
    <row r="4" spans="1:7" x14ac:dyDescent="0.2">
      <c r="A4" s="29" t="s">
        <v>185</v>
      </c>
      <c r="B4" s="17" t="s">
        <v>80</v>
      </c>
      <c r="C4" s="17" t="s">
        <v>81</v>
      </c>
      <c r="D4" s="28" t="s">
        <v>82</v>
      </c>
      <c r="E4" s="28" t="s">
        <v>83</v>
      </c>
      <c r="F4" s="28" t="s">
        <v>184</v>
      </c>
      <c r="G4" s="29"/>
    </row>
    <row r="5" spans="1:7" x14ac:dyDescent="0.2">
      <c r="A5" s="30">
        <v>0</v>
      </c>
      <c r="B5" s="32">
        <v>11.842996638117601</v>
      </c>
      <c r="C5" s="32">
        <v>2.1809257593945399</v>
      </c>
      <c r="D5" s="32">
        <v>0.72471793389705597</v>
      </c>
      <c r="E5" s="32">
        <v>51.128124515490704</v>
      </c>
      <c r="F5" s="32">
        <v>65.876764846899903</v>
      </c>
      <c r="G5" s="32">
        <v>0</v>
      </c>
    </row>
    <row r="6" spans="1:7" x14ac:dyDescent="0.2">
      <c r="A6" s="30">
        <v>1</v>
      </c>
      <c r="B6" s="32">
        <v>10.782956488075</v>
      </c>
      <c r="C6" s="32">
        <v>2.1809257593945399</v>
      </c>
      <c r="D6" s="32">
        <v>0.72476815225209901</v>
      </c>
      <c r="E6" s="32">
        <v>49.885220031725304</v>
      </c>
      <c r="F6" s="32">
        <v>63.573870431446942</v>
      </c>
      <c r="G6" s="32">
        <v>0</v>
      </c>
    </row>
    <row r="7" spans="1:7" x14ac:dyDescent="0.2">
      <c r="A7" s="30">
        <v>2</v>
      </c>
      <c r="B7" s="32">
        <v>16.188234236199598</v>
      </c>
      <c r="C7" s="32">
        <v>2.1809257593945399</v>
      </c>
      <c r="D7" s="32">
        <v>0.724847364910992</v>
      </c>
      <c r="E7" s="32">
        <v>86.760982475200905</v>
      </c>
      <c r="F7" s="32">
        <v>105.85498983570604</v>
      </c>
      <c r="G7" s="32">
        <v>0</v>
      </c>
    </row>
    <row r="8" spans="1:7" x14ac:dyDescent="0.2">
      <c r="A8" s="30">
        <v>3</v>
      </c>
      <c r="B8" s="32">
        <v>13.085164938699199</v>
      </c>
      <c r="C8" s="32">
        <v>2.1809257593945399</v>
      </c>
      <c r="D8" s="32">
        <v>0.72491886899695301</v>
      </c>
      <c r="E8" s="32">
        <v>91.361943077697902</v>
      </c>
      <c r="F8" s="32">
        <v>107.35295264478859</v>
      </c>
      <c r="G8" s="32">
        <v>0</v>
      </c>
    </row>
    <row r="9" spans="1:7" x14ac:dyDescent="0.2">
      <c r="A9" s="30">
        <v>4</v>
      </c>
      <c r="B9" s="32">
        <v>11.8138683192107</v>
      </c>
      <c r="C9" s="32">
        <v>2.1809257593945399</v>
      </c>
      <c r="D9" s="32">
        <v>7.4947181082716297</v>
      </c>
      <c r="E9" s="32">
        <v>73.746936203843589</v>
      </c>
      <c r="F9" s="32">
        <v>95.236448390720454</v>
      </c>
      <c r="G9" s="32">
        <v>0</v>
      </c>
    </row>
    <row r="10" spans="1:7" x14ac:dyDescent="0.2">
      <c r="A10" s="30">
        <v>5</v>
      </c>
      <c r="B10" s="32">
        <v>11.122643534504</v>
      </c>
      <c r="C10" s="32">
        <v>2.1809257593945399</v>
      </c>
      <c r="D10" s="32">
        <v>21.143350839374403</v>
      </c>
      <c r="E10" s="32">
        <v>56.841300323839803</v>
      </c>
      <c r="F10" s="32">
        <v>91.288220457112743</v>
      </c>
      <c r="G10" s="32">
        <v>0</v>
      </c>
    </row>
    <row r="11" spans="1:7" x14ac:dyDescent="0.2">
      <c r="A11" s="30">
        <v>6</v>
      </c>
      <c r="B11" s="32">
        <v>10.779237780263101</v>
      </c>
      <c r="C11" s="32">
        <v>2.1809257593945399</v>
      </c>
      <c r="D11" s="32">
        <v>35.440259514442396</v>
      </c>
      <c r="E11" s="32">
        <v>45.891889245508203</v>
      </c>
      <c r="F11" s="32">
        <v>94.292312299608241</v>
      </c>
      <c r="G11" s="32">
        <v>0</v>
      </c>
    </row>
    <row r="12" spans="1:7" x14ac:dyDescent="0.2">
      <c r="A12" s="30">
        <v>7</v>
      </c>
      <c r="B12" s="32">
        <v>10.6488603662277</v>
      </c>
      <c r="C12" s="32">
        <v>2.1809257593945399</v>
      </c>
      <c r="D12" s="32">
        <v>49.617184687542895</v>
      </c>
      <c r="E12" s="32">
        <v>34.184029367782799</v>
      </c>
      <c r="F12" s="32">
        <v>96.631000180947936</v>
      </c>
      <c r="G12" s="32">
        <v>0</v>
      </c>
    </row>
    <row r="13" spans="1:7" x14ac:dyDescent="0.2">
      <c r="A13" s="30">
        <v>8</v>
      </c>
      <c r="B13" s="32">
        <v>10.349506207309</v>
      </c>
      <c r="C13" s="32">
        <v>2.1809257593945399</v>
      </c>
      <c r="D13" s="32">
        <v>63.731640562878603</v>
      </c>
      <c r="E13" s="32">
        <v>23.732794039668597</v>
      </c>
      <c r="F13" s="32">
        <v>99.994866569250746</v>
      </c>
      <c r="G13" s="32">
        <v>0</v>
      </c>
    </row>
    <row r="14" spans="1:7" x14ac:dyDescent="0.2">
      <c r="A14" s="30">
        <v>9</v>
      </c>
      <c r="B14" s="32">
        <v>10.3622568228707</v>
      </c>
      <c r="C14" s="32">
        <v>2.1809257593945399</v>
      </c>
      <c r="D14" s="32">
        <v>71.771698536174497</v>
      </c>
      <c r="E14" s="32">
        <v>21.155909473156299</v>
      </c>
      <c r="F14" s="32">
        <v>105.47079059159604</v>
      </c>
      <c r="G14" s="32">
        <v>0</v>
      </c>
    </row>
    <row r="15" spans="1:7" x14ac:dyDescent="0.2">
      <c r="A15" s="30">
        <v>10</v>
      </c>
      <c r="B15" s="32">
        <v>10.459060781211999</v>
      </c>
      <c r="C15" s="32">
        <v>2.1809257593945399</v>
      </c>
      <c r="D15" s="32">
        <v>72.494026387467599</v>
      </c>
      <c r="E15" s="32">
        <v>18.7147019008973</v>
      </c>
      <c r="F15" s="32">
        <v>103.84871482897144</v>
      </c>
      <c r="G15" s="32">
        <v>0</v>
      </c>
    </row>
    <row r="16" spans="1:7" x14ac:dyDescent="0.2">
      <c r="A16" s="30">
        <v>11</v>
      </c>
      <c r="B16" s="32">
        <v>10.6436544909765</v>
      </c>
      <c r="C16" s="32">
        <v>2.1809257593945399</v>
      </c>
      <c r="D16" s="32">
        <v>72.163632487247099</v>
      </c>
      <c r="E16" s="32">
        <v>16.239724031802201</v>
      </c>
      <c r="F16" s="32">
        <v>101.22793676942034</v>
      </c>
      <c r="G16" s="32">
        <v>0</v>
      </c>
    </row>
    <row r="17" spans="1:7" x14ac:dyDescent="0.2">
      <c r="A17" s="30">
        <v>12</v>
      </c>
      <c r="B17" s="32">
        <v>10.9017153986449</v>
      </c>
      <c r="C17" s="32">
        <v>2.1809257593945399</v>
      </c>
      <c r="D17" s="32">
        <v>72.015013575047789</v>
      </c>
      <c r="E17" s="32">
        <v>14.145778381515999</v>
      </c>
      <c r="F17" s="32">
        <v>99.243433114603221</v>
      </c>
      <c r="G17" s="32">
        <v>0</v>
      </c>
    </row>
    <row r="18" spans="1:7" x14ac:dyDescent="0.2">
      <c r="A18" s="30">
        <v>13</v>
      </c>
      <c r="B18" s="32">
        <v>11.194254494235299</v>
      </c>
      <c r="C18" s="32">
        <v>2.1809257593945399</v>
      </c>
      <c r="D18" s="32">
        <v>71.574757193413404</v>
      </c>
      <c r="E18" s="32">
        <v>13.224757119428499</v>
      </c>
      <c r="F18" s="32">
        <v>98.174694566471743</v>
      </c>
      <c r="G18" s="32">
        <v>0</v>
      </c>
    </row>
    <row r="19" spans="1:7" x14ac:dyDescent="0.2">
      <c r="A19" s="30">
        <v>14</v>
      </c>
      <c r="B19" s="32">
        <v>11.369854900382299</v>
      </c>
      <c r="C19" s="32">
        <v>2.1809257593945399</v>
      </c>
      <c r="D19" s="32">
        <v>70.689319069263703</v>
      </c>
      <c r="E19" s="32">
        <v>12.5665508633444</v>
      </c>
      <c r="F19" s="32">
        <v>96.806650592384941</v>
      </c>
      <c r="G19" s="32">
        <v>0</v>
      </c>
    </row>
    <row r="20" spans="1:7" x14ac:dyDescent="0.2">
      <c r="A20" s="30">
        <v>15</v>
      </c>
      <c r="B20" s="32">
        <v>11.623592323195501</v>
      </c>
      <c r="C20" s="32">
        <v>2.1809257593945399</v>
      </c>
      <c r="D20" s="32">
        <v>70.285151453177292</v>
      </c>
      <c r="E20" s="32">
        <v>12.118744945613599</v>
      </c>
      <c r="F20" s="32">
        <v>96.208414481380927</v>
      </c>
      <c r="G20" s="32">
        <v>0</v>
      </c>
    </row>
    <row r="21" spans="1:7" x14ac:dyDescent="0.2">
      <c r="A21" s="30">
        <v>16</v>
      </c>
      <c r="B21" s="32">
        <v>11.731302794659799</v>
      </c>
      <c r="C21" s="32">
        <v>2.1809257593945399</v>
      </c>
      <c r="D21" s="32">
        <v>70.017723362049693</v>
      </c>
      <c r="E21" s="32">
        <v>11.850895237113001</v>
      </c>
      <c r="F21" s="32">
        <v>95.780847153217024</v>
      </c>
      <c r="G21" s="32">
        <v>0</v>
      </c>
    </row>
    <row r="22" spans="1:7" x14ac:dyDescent="0.2">
      <c r="A22" s="30">
        <v>17</v>
      </c>
      <c r="B22" s="32">
        <v>11.577072666595601</v>
      </c>
      <c r="C22" s="32">
        <v>2.1809257593945399</v>
      </c>
      <c r="D22" s="32">
        <v>67.506663515756898</v>
      </c>
      <c r="E22" s="32">
        <v>11.9421596124178</v>
      </c>
      <c r="F22" s="32">
        <v>93.206821554164833</v>
      </c>
      <c r="G22" s="32">
        <v>0</v>
      </c>
    </row>
    <row r="23" spans="1:7" x14ac:dyDescent="0.2">
      <c r="A23" s="30">
        <v>18</v>
      </c>
      <c r="B23" s="32">
        <v>11.504497774079601</v>
      </c>
      <c r="C23" s="32">
        <v>2.1809257593945399</v>
      </c>
      <c r="D23" s="32">
        <v>61.952923120544803</v>
      </c>
      <c r="E23" s="32">
        <v>12.041305378044902</v>
      </c>
      <c r="F23" s="32">
        <v>87.679652032063842</v>
      </c>
      <c r="G23" s="32">
        <v>0</v>
      </c>
    </row>
    <row r="24" spans="1:7" x14ac:dyDescent="0.2">
      <c r="A24" s="30">
        <v>19</v>
      </c>
      <c r="B24" s="32">
        <v>11.384032943311901</v>
      </c>
      <c r="C24" s="32">
        <v>2.1809257593945399</v>
      </c>
      <c r="D24" s="32">
        <v>54.992827156463903</v>
      </c>
      <c r="E24" s="32">
        <v>12.101614299201099</v>
      </c>
      <c r="F24" s="32">
        <v>80.65940015837144</v>
      </c>
      <c r="G24" s="32">
        <v>0</v>
      </c>
    </row>
    <row r="25" spans="1:7" x14ac:dyDescent="0.2">
      <c r="A25" s="30">
        <v>20</v>
      </c>
      <c r="B25" s="32">
        <v>11.217450782810699</v>
      </c>
      <c r="C25" s="32">
        <v>2.1809257593945399</v>
      </c>
      <c r="D25" s="32">
        <v>48.413703421932603</v>
      </c>
      <c r="E25" s="32">
        <v>12.245455819173699</v>
      </c>
      <c r="F25" s="32">
        <v>74.05753578331155</v>
      </c>
      <c r="G25" s="32">
        <v>0</v>
      </c>
    </row>
    <row r="26" spans="1:7" x14ac:dyDescent="0.2">
      <c r="A26" s="30">
        <v>21</v>
      </c>
      <c r="B26" s="32">
        <v>11.132537720763599</v>
      </c>
      <c r="C26" s="32">
        <v>2.1809257593945399</v>
      </c>
      <c r="D26" s="32">
        <v>41.674808827983604</v>
      </c>
      <c r="E26" s="32">
        <v>12.294173532081201</v>
      </c>
      <c r="F26" s="32">
        <v>67.282445840222948</v>
      </c>
      <c r="G26" s="32">
        <v>0</v>
      </c>
    </row>
    <row r="27" spans="1:7" x14ac:dyDescent="0.2">
      <c r="A27" s="30">
        <v>22</v>
      </c>
      <c r="B27" s="32">
        <v>11.529087670766099</v>
      </c>
      <c r="C27" s="32">
        <v>2.1809257593945399</v>
      </c>
      <c r="D27" s="32">
        <v>36.4083433286157</v>
      </c>
      <c r="E27" s="32">
        <v>12.304578393007199</v>
      </c>
      <c r="F27" s="32">
        <v>62.422935151783541</v>
      </c>
      <c r="G27" s="32">
        <v>0</v>
      </c>
    </row>
    <row r="28" spans="1:7" x14ac:dyDescent="0.2">
      <c r="A28" s="30">
        <v>23</v>
      </c>
      <c r="B28" s="32">
        <v>11.778046291156999</v>
      </c>
      <c r="C28" s="32">
        <v>2.1809257593945399</v>
      </c>
      <c r="D28" s="32">
        <v>33.704508064240301</v>
      </c>
      <c r="E28" s="32">
        <v>12.233438805134</v>
      </c>
      <c r="F28" s="32">
        <v>59.896918919925838</v>
      </c>
      <c r="G28" s="32">
        <v>0</v>
      </c>
    </row>
    <row r="29" spans="1:7" x14ac:dyDescent="0.2">
      <c r="A29" s="30">
        <v>24</v>
      </c>
      <c r="B29" s="32">
        <v>12.2990211795949</v>
      </c>
      <c r="C29" s="32">
        <v>2.1809257593945399</v>
      </c>
      <c r="D29" s="32">
        <v>31.648332494061297</v>
      </c>
      <c r="E29" s="32">
        <v>12.236802284216202</v>
      </c>
      <c r="F29" s="32">
        <v>58.365081717266939</v>
      </c>
      <c r="G29" s="32">
        <v>0</v>
      </c>
    </row>
    <row r="30" spans="1:7" x14ac:dyDescent="0.2">
      <c r="A30" s="30">
        <v>25</v>
      </c>
      <c r="B30" s="32">
        <v>12.798547789126401</v>
      </c>
      <c r="C30" s="32">
        <v>2.1809257593945399</v>
      </c>
      <c r="D30" s="32">
        <v>28.243491609910802</v>
      </c>
      <c r="E30" s="32">
        <v>12.153419175856399</v>
      </c>
      <c r="F30" s="32">
        <v>55.37638433428814</v>
      </c>
      <c r="G30" s="32"/>
    </row>
    <row r="31" spans="1:7" x14ac:dyDescent="0.2">
      <c r="A31" s="30">
        <v>26</v>
      </c>
      <c r="B31" s="32">
        <v>13.5454864229037</v>
      </c>
      <c r="C31" s="32">
        <v>2.1809257593945399</v>
      </c>
      <c r="D31" s="32">
        <v>24.291275753302202</v>
      </c>
      <c r="E31" s="32">
        <v>12.1868472779396</v>
      </c>
      <c r="F31" s="32">
        <v>52.204535213540041</v>
      </c>
      <c r="G31" s="32"/>
    </row>
    <row r="32" spans="1:7" x14ac:dyDescent="0.2">
      <c r="A32" s="30">
        <v>27</v>
      </c>
      <c r="B32" s="32">
        <v>14.066446449958599</v>
      </c>
      <c r="C32" s="32">
        <v>2.1809257593945399</v>
      </c>
      <c r="D32" s="32">
        <v>20.2544646861164</v>
      </c>
      <c r="E32" s="32">
        <v>12.0929405460629</v>
      </c>
      <c r="F32" s="32">
        <v>48.594777441532436</v>
      </c>
      <c r="G32" s="32"/>
    </row>
    <row r="33" spans="1:7" x14ac:dyDescent="0.2">
      <c r="A33" s="30">
        <v>28</v>
      </c>
      <c r="B33" s="32">
        <v>14.701453073332599</v>
      </c>
      <c r="C33" s="32">
        <v>2.1809257593945399</v>
      </c>
      <c r="D33" s="32">
        <v>16.4832754177739</v>
      </c>
      <c r="E33" s="32">
        <v>12.047086050282299</v>
      </c>
      <c r="F33" s="32">
        <v>45.412740300783341</v>
      </c>
      <c r="G33" s="32"/>
    </row>
    <row r="34" spans="1:7" x14ac:dyDescent="0.2">
      <c r="A34" s="30">
        <v>29</v>
      </c>
      <c r="B34" s="32">
        <v>15.040686478961199</v>
      </c>
      <c r="C34" s="32">
        <v>2.1809257593945399</v>
      </c>
      <c r="D34" s="32">
        <v>13.296370168584799</v>
      </c>
      <c r="E34" s="32">
        <v>12.087408478643599</v>
      </c>
      <c r="F34" s="32">
        <v>42.605390885584143</v>
      </c>
      <c r="G34" s="32"/>
    </row>
    <row r="35" spans="1:7" x14ac:dyDescent="0.2">
      <c r="A35" s="30">
        <v>30</v>
      </c>
      <c r="B35" s="32">
        <v>15.374291868615</v>
      </c>
      <c r="C35" s="32">
        <v>2.1809257593945399</v>
      </c>
      <c r="D35" s="32">
        <v>10.872124105564</v>
      </c>
      <c r="E35" s="32">
        <v>12.058513386727601</v>
      </c>
      <c r="F35" s="32">
        <v>40.485855120301139</v>
      </c>
      <c r="G35" s="32"/>
    </row>
    <row r="36" spans="1:7" x14ac:dyDescent="0.2">
      <c r="A36" s="30">
        <v>31</v>
      </c>
      <c r="B36" s="32">
        <v>15.4901359817921</v>
      </c>
      <c r="C36" s="32">
        <v>2.1809257593945399</v>
      </c>
      <c r="D36" s="32">
        <v>9.0169439014895794</v>
      </c>
      <c r="E36" s="32">
        <v>11.9979185129112</v>
      </c>
      <c r="F36" s="32">
        <v>38.685924155587422</v>
      </c>
      <c r="G36" s="32"/>
    </row>
    <row r="37" spans="1:7" x14ac:dyDescent="0.2">
      <c r="A37" s="30">
        <v>32</v>
      </c>
      <c r="B37" s="32">
        <v>15.497700990527798</v>
      </c>
      <c r="C37" s="32">
        <v>2.1809257593945399</v>
      </c>
      <c r="D37" s="32">
        <v>7.6408564542371096</v>
      </c>
      <c r="E37" s="32">
        <v>11.9998859450541</v>
      </c>
      <c r="F37" s="32">
        <v>37.319369149213543</v>
      </c>
      <c r="G37" s="32"/>
    </row>
    <row r="38" spans="1:7" x14ac:dyDescent="0.2">
      <c r="A38" s="30">
        <v>33</v>
      </c>
      <c r="B38" s="32">
        <v>15.467634598600901</v>
      </c>
      <c r="C38" s="32">
        <v>2.1809257593945399</v>
      </c>
      <c r="D38" s="32">
        <v>6.5937828417922404</v>
      </c>
      <c r="E38" s="32">
        <v>12.000978654646401</v>
      </c>
      <c r="F38" s="32">
        <v>36.243321854434079</v>
      </c>
      <c r="G38" s="32"/>
    </row>
    <row r="39" spans="1:7" x14ac:dyDescent="0.2">
      <c r="A39" s="30">
        <v>34</v>
      </c>
      <c r="B39" s="32">
        <v>15.4497630746586</v>
      </c>
      <c r="C39" s="32">
        <v>2.1809257593945399</v>
      </c>
      <c r="D39" s="32">
        <v>5.8771350044348702</v>
      </c>
      <c r="E39" s="32">
        <v>11.941270437298401</v>
      </c>
      <c r="F39" s="32">
        <v>35.449094275786408</v>
      </c>
      <c r="G39" s="32"/>
    </row>
    <row r="40" spans="1:7" x14ac:dyDescent="0.2">
      <c r="A40" s="30">
        <v>35</v>
      </c>
      <c r="B40" s="32">
        <v>15.3107348580989</v>
      </c>
      <c r="C40" s="32">
        <v>2.1809257593945399</v>
      </c>
      <c r="D40" s="32">
        <v>5.2709118041325205</v>
      </c>
      <c r="E40" s="32">
        <v>11.965389110861201</v>
      </c>
      <c r="F40" s="32">
        <v>34.727961532487164</v>
      </c>
      <c r="G40" s="32"/>
    </row>
    <row r="41" spans="1:7" x14ac:dyDescent="0.2">
      <c r="A41" s="30">
        <v>36</v>
      </c>
      <c r="B41" s="32">
        <v>15.1768343296143</v>
      </c>
      <c r="C41" s="32">
        <v>2.1809257593945399</v>
      </c>
      <c r="D41" s="32">
        <v>4.8246666589160006</v>
      </c>
      <c r="E41" s="32">
        <v>11.993123885973301</v>
      </c>
      <c r="F41" s="32">
        <v>34.175550633898141</v>
      </c>
      <c r="G41" s="32"/>
    </row>
    <row r="42" spans="1:7" x14ac:dyDescent="0.2">
      <c r="A42" s="30">
        <v>37</v>
      </c>
      <c r="B42" s="32">
        <v>15.2679723846997</v>
      </c>
      <c r="C42" s="32">
        <v>2.1809257593945399</v>
      </c>
      <c r="D42" s="32">
        <v>4.4256221533856896</v>
      </c>
      <c r="E42" s="32">
        <v>12.0580054331617</v>
      </c>
      <c r="F42" s="32">
        <v>33.932525730641629</v>
      </c>
      <c r="G42" s="32"/>
    </row>
    <row r="43" spans="1:7" x14ac:dyDescent="0.2">
      <c r="A43" s="30">
        <v>38</v>
      </c>
      <c r="B43" s="32">
        <v>15.3775695039448</v>
      </c>
      <c r="C43" s="32">
        <v>2.1809257593945399</v>
      </c>
      <c r="D43" s="32">
        <v>4.0728368669209001</v>
      </c>
      <c r="E43" s="32">
        <v>12.1287859297758</v>
      </c>
      <c r="F43" s="32">
        <v>33.760118060036042</v>
      </c>
      <c r="G43" s="32"/>
    </row>
    <row r="44" spans="1:7" x14ac:dyDescent="0.2">
      <c r="A44" s="30">
        <v>39</v>
      </c>
      <c r="B44" s="32">
        <v>15.4838497657265</v>
      </c>
      <c r="C44" s="32">
        <v>2.1809257593945399</v>
      </c>
      <c r="D44" s="32">
        <v>3.7659186351136</v>
      </c>
      <c r="E44" s="32">
        <v>12.147639744725399</v>
      </c>
      <c r="F44" s="32">
        <v>33.57833390496004</v>
      </c>
      <c r="G44" s="32"/>
    </row>
    <row r="45" spans="1:7" x14ac:dyDescent="0.2">
      <c r="A45" s="30">
        <v>40</v>
      </c>
      <c r="B45" s="32">
        <v>15.8365077591809</v>
      </c>
      <c r="C45" s="32">
        <v>2.1809257593945399</v>
      </c>
      <c r="D45" s="32">
        <v>3.53935896194294</v>
      </c>
      <c r="E45" s="32">
        <v>12.1836667527147</v>
      </c>
      <c r="F45" s="32">
        <v>33.740459233233082</v>
      </c>
      <c r="G45" s="32"/>
    </row>
    <row r="46" spans="1:7" x14ac:dyDescent="0.2">
      <c r="A46" s="30">
        <v>41</v>
      </c>
      <c r="B46" s="32">
        <v>16.392130240660801</v>
      </c>
      <c r="C46" s="32">
        <v>2.1809257593945399</v>
      </c>
      <c r="D46" s="32">
        <v>3.32922991778472</v>
      </c>
      <c r="E46" s="32">
        <v>12.2173486938312</v>
      </c>
      <c r="F46" s="32">
        <v>34.119634611671259</v>
      </c>
      <c r="G46" s="32"/>
    </row>
    <row r="47" spans="1:7" x14ac:dyDescent="0.2">
      <c r="A47" s="30">
        <v>42</v>
      </c>
      <c r="B47" s="32">
        <v>16.5334118014704</v>
      </c>
      <c r="C47" s="32">
        <v>2.1809257593945399</v>
      </c>
      <c r="D47" s="32">
        <v>3.1135900261365701</v>
      </c>
      <c r="E47" s="32">
        <v>12.179227104593899</v>
      </c>
      <c r="F47" s="32">
        <v>34.00715469159541</v>
      </c>
      <c r="G47" s="32"/>
    </row>
    <row r="48" spans="1:7" x14ac:dyDescent="0.2">
      <c r="A48" s="30">
        <v>43</v>
      </c>
      <c r="B48" s="32">
        <v>16.877324807663697</v>
      </c>
      <c r="C48" s="32">
        <v>2.1809257593945399</v>
      </c>
      <c r="D48" s="32">
        <v>2.95659786448795</v>
      </c>
      <c r="E48" s="32">
        <v>12.2004031742728</v>
      </c>
      <c r="F48" s="32">
        <v>34.215251605818992</v>
      </c>
      <c r="G48" s="32"/>
    </row>
    <row r="49" spans="1:7" x14ac:dyDescent="0.2">
      <c r="A49" s="30">
        <v>44</v>
      </c>
      <c r="B49" s="32">
        <v>17.211217931886999</v>
      </c>
      <c r="C49" s="32">
        <v>2.1809257593945399</v>
      </c>
      <c r="D49" s="32">
        <v>2.8363730950214299</v>
      </c>
      <c r="E49" s="32">
        <v>12.3257690347852</v>
      </c>
      <c r="F49" s="32">
        <v>34.554285821088172</v>
      </c>
      <c r="G49" s="32"/>
    </row>
    <row r="50" spans="1:7" x14ac:dyDescent="0.2">
      <c r="A50" s="30">
        <v>45</v>
      </c>
      <c r="B50" s="32">
        <v>17.484627461882798</v>
      </c>
      <c r="C50" s="32">
        <v>2.1809257593945399</v>
      </c>
      <c r="D50" s="32">
        <v>2.66106527416422</v>
      </c>
      <c r="E50" s="32">
        <v>12.394346617597501</v>
      </c>
      <c r="F50" s="32">
        <v>34.720965113039057</v>
      </c>
      <c r="G50" s="32"/>
    </row>
    <row r="51" spans="1:7" x14ac:dyDescent="0.2">
      <c r="A51" s="30">
        <v>46</v>
      </c>
      <c r="B51" s="32">
        <v>17.932706968384998</v>
      </c>
      <c r="C51" s="32">
        <v>2.1809257593945399</v>
      </c>
      <c r="D51" s="32">
        <v>2.5462443590363901</v>
      </c>
      <c r="E51" s="32">
        <v>12.3975809697627</v>
      </c>
      <c r="F51" s="32">
        <v>35.057458056578625</v>
      </c>
      <c r="G51" s="32"/>
    </row>
    <row r="52" spans="1:7" x14ac:dyDescent="0.2">
      <c r="A52" s="30">
        <v>47</v>
      </c>
      <c r="B52" s="32">
        <v>18.587636470013102</v>
      </c>
      <c r="C52" s="32">
        <v>2.1809257593945399</v>
      </c>
      <c r="D52" s="32">
        <v>2.4379282781919303</v>
      </c>
      <c r="E52" s="32">
        <v>12.5267063475293</v>
      </c>
      <c r="F52" s="32">
        <v>35.733196855128874</v>
      </c>
      <c r="G52" s="32"/>
    </row>
    <row r="53" spans="1:7" x14ac:dyDescent="0.2">
      <c r="A53" s="30">
        <v>48</v>
      </c>
      <c r="B53" s="32">
        <v>19.2657949000297</v>
      </c>
      <c r="C53" s="32">
        <v>2.1809257593945399</v>
      </c>
      <c r="D53" s="32">
        <v>2.3676904408506001</v>
      </c>
      <c r="E53" s="32">
        <v>12.6536841343459</v>
      </c>
      <c r="F53" s="32">
        <v>36.468095234620741</v>
      </c>
      <c r="G53" s="32"/>
    </row>
    <row r="54" spans="1:7" x14ac:dyDescent="0.2">
      <c r="A54" s="30">
        <v>49</v>
      </c>
      <c r="B54" s="32">
        <v>20.097647843483998</v>
      </c>
      <c r="C54" s="32">
        <v>2.1809257593945399</v>
      </c>
      <c r="D54" s="32">
        <v>2.3211887298450802</v>
      </c>
      <c r="E54" s="32">
        <v>12.6674056583929</v>
      </c>
      <c r="F54" s="32">
        <v>37.267167991116516</v>
      </c>
      <c r="G54" s="32"/>
    </row>
    <row r="55" spans="1:7" x14ac:dyDescent="0.2">
      <c r="A55" s="30">
        <v>50</v>
      </c>
      <c r="B55" s="32">
        <v>20.771917972448399</v>
      </c>
      <c r="C55" s="32">
        <v>2.1809257593945399</v>
      </c>
      <c r="D55" s="32">
        <v>2.2636212901818</v>
      </c>
      <c r="E55" s="32">
        <v>12.7387740670671</v>
      </c>
      <c r="F55" s="32">
        <v>37.95523908909184</v>
      </c>
    </row>
    <row r="56" spans="1:7" x14ac:dyDescent="0.2">
      <c r="A56" s="30">
        <v>51</v>
      </c>
      <c r="B56" s="32">
        <v>21.2866456190905</v>
      </c>
      <c r="C56" s="32">
        <v>2.1809257593945399</v>
      </c>
      <c r="D56" s="32">
        <v>2.1754897845132199</v>
      </c>
      <c r="E56" s="32">
        <v>12.942389388143999</v>
      </c>
      <c r="F56" s="32">
        <v>38.585450551142259</v>
      </c>
    </row>
    <row r="57" spans="1:7" x14ac:dyDescent="0.2">
      <c r="A57" s="30">
        <v>52</v>
      </c>
      <c r="B57" s="32">
        <v>22.101657787150803</v>
      </c>
      <c r="C57" s="32">
        <v>2.1809257593945399</v>
      </c>
      <c r="D57" s="32">
        <v>2.09816555315783</v>
      </c>
      <c r="E57" s="32">
        <v>13.099137001067399</v>
      </c>
      <c r="F57" s="32">
        <v>39.479886100770571</v>
      </c>
    </row>
    <row r="58" spans="1:7" x14ac:dyDescent="0.2">
      <c r="A58" s="30">
        <v>53</v>
      </c>
      <c r="B58" s="32">
        <v>22.854562112008502</v>
      </c>
      <c r="C58" s="32">
        <v>2.1809257593945399</v>
      </c>
      <c r="D58" s="32">
        <v>1.99756466105467</v>
      </c>
      <c r="E58" s="32">
        <v>13.142354027010001</v>
      </c>
      <c r="F58" s="32">
        <v>40.175406559467717</v>
      </c>
    </row>
    <row r="59" spans="1:7" x14ac:dyDescent="0.2">
      <c r="A59" s="30">
        <v>54</v>
      </c>
      <c r="B59" s="32">
        <v>23.506521118278698</v>
      </c>
      <c r="C59" s="32">
        <v>2.1809257593945399</v>
      </c>
      <c r="D59" s="32">
        <v>1.89306556591891</v>
      </c>
      <c r="E59" s="32">
        <v>13.2779047283881</v>
      </c>
      <c r="F59" s="32">
        <v>40.85841717198025</v>
      </c>
    </row>
    <row r="60" spans="1:7" x14ac:dyDescent="0.2">
      <c r="A60" s="30">
        <v>55</v>
      </c>
      <c r="B60" s="32">
        <v>24.523754049916899</v>
      </c>
      <c r="C60" s="32">
        <v>2.1809257593945399</v>
      </c>
      <c r="D60" s="32">
        <v>1.8078789220998499</v>
      </c>
      <c r="E60" s="32">
        <v>13.403686020077</v>
      </c>
      <c r="F60" s="32">
        <v>41.916244751488293</v>
      </c>
    </row>
    <row r="61" spans="1:7" x14ac:dyDescent="0.2">
      <c r="A61" s="30">
        <v>56</v>
      </c>
      <c r="B61" s="32">
        <v>25.5204391854897</v>
      </c>
      <c r="C61" s="32">
        <v>2.1809257593945399</v>
      </c>
      <c r="D61" s="32">
        <v>1.7034052164494602</v>
      </c>
      <c r="E61" s="32">
        <v>13.466595249073901</v>
      </c>
      <c r="F61" s="32">
        <v>42.871365410407606</v>
      </c>
    </row>
    <row r="62" spans="1:7" x14ac:dyDescent="0.2">
      <c r="A62" s="30">
        <v>57</v>
      </c>
      <c r="B62" s="32">
        <v>26.369585545965801</v>
      </c>
      <c r="C62" s="32">
        <v>2.1809257593945399</v>
      </c>
      <c r="D62" s="32">
        <v>1.6089296748312398</v>
      </c>
      <c r="E62" s="32">
        <v>13.560710059123599</v>
      </c>
      <c r="F62" s="32">
        <v>43.720151039315184</v>
      </c>
    </row>
    <row r="63" spans="1:7" x14ac:dyDescent="0.2">
      <c r="A63" s="30">
        <v>58</v>
      </c>
      <c r="B63" s="32">
        <v>27.260177116058198</v>
      </c>
      <c r="C63" s="32">
        <v>2.1809257593945399</v>
      </c>
      <c r="D63" s="32">
        <v>1.5074523183792501</v>
      </c>
      <c r="E63" s="32">
        <v>13.652609739109899</v>
      </c>
      <c r="F63" s="32">
        <v>44.601164932941884</v>
      </c>
    </row>
    <row r="64" spans="1:7" x14ac:dyDescent="0.2">
      <c r="A64" s="30">
        <v>59</v>
      </c>
      <c r="B64" s="32">
        <v>28.5183974382781</v>
      </c>
      <c r="C64" s="32">
        <v>2.1809257593945399</v>
      </c>
      <c r="D64" s="32">
        <v>1.37689978763807</v>
      </c>
      <c r="E64" s="32">
        <v>13.788893914569</v>
      </c>
      <c r="F64" s="32">
        <v>45.865116899879709</v>
      </c>
    </row>
    <row r="65" spans="1:6" x14ac:dyDescent="0.2">
      <c r="A65" s="30">
        <v>60</v>
      </c>
      <c r="B65" s="32">
        <v>29.483631138511701</v>
      </c>
      <c r="C65" s="32">
        <v>2.1809257593945399</v>
      </c>
      <c r="D65" s="32">
        <v>1.24127440274496</v>
      </c>
      <c r="E65" s="32">
        <v>13.921006195104201</v>
      </c>
      <c r="F65" s="32">
        <v>46.826837495755399</v>
      </c>
    </row>
    <row r="66" spans="1:6" x14ac:dyDescent="0.2">
      <c r="A66" s="30">
        <v>61</v>
      </c>
      <c r="B66" s="32">
        <v>30.552511939179599</v>
      </c>
      <c r="C66" s="32">
        <v>2.1809257593945399</v>
      </c>
      <c r="D66" s="32">
        <v>1.13055874249676</v>
      </c>
      <c r="E66" s="32">
        <v>14.099356098067899</v>
      </c>
      <c r="F66" s="32">
        <v>47.963352539138796</v>
      </c>
    </row>
    <row r="67" spans="1:6" x14ac:dyDescent="0.2">
      <c r="A67" s="30">
        <v>62</v>
      </c>
      <c r="B67" s="32">
        <v>31.6399520553339</v>
      </c>
      <c r="C67" s="32">
        <v>2.1809257593945399</v>
      </c>
      <c r="D67" s="32">
        <v>1.0344577372435999</v>
      </c>
      <c r="E67" s="32">
        <v>14.153187454878999</v>
      </c>
      <c r="F67" s="32">
        <v>49.008523006851036</v>
      </c>
    </row>
    <row r="68" spans="1:6" x14ac:dyDescent="0.2">
      <c r="A68" s="30">
        <v>63</v>
      </c>
      <c r="B68" s="32">
        <v>32.909967877448693</v>
      </c>
      <c r="C68" s="32">
        <v>2.1809257593945399</v>
      </c>
      <c r="D68" s="32">
        <v>0.96827554107681502</v>
      </c>
      <c r="E68" s="32">
        <v>14.4905565388027</v>
      </c>
      <c r="F68" s="32">
        <v>50.549725716722747</v>
      </c>
    </row>
    <row r="69" spans="1:6" x14ac:dyDescent="0.2">
      <c r="A69" s="30">
        <v>64</v>
      </c>
      <c r="B69" s="32">
        <v>33.858423476957</v>
      </c>
      <c r="C69" s="32">
        <v>2.1809257593945399</v>
      </c>
      <c r="D69" s="32">
        <v>0.91027807725707599</v>
      </c>
      <c r="E69" s="32">
        <v>14.6523606085119</v>
      </c>
      <c r="F69" s="32">
        <v>51.601987922120514</v>
      </c>
    </row>
    <row r="70" spans="1:6" x14ac:dyDescent="0.2">
      <c r="A70" s="30">
        <v>65</v>
      </c>
      <c r="B70" s="32">
        <v>35.468429233336501</v>
      </c>
      <c r="C70" s="32">
        <v>2.1809257593945399</v>
      </c>
      <c r="D70" s="32">
        <v>0.87184547535293999</v>
      </c>
      <c r="E70" s="32">
        <v>14.8959100250382</v>
      </c>
      <c r="F70" s="32">
        <v>53.417110493122181</v>
      </c>
    </row>
    <row r="71" spans="1:6" x14ac:dyDescent="0.2">
      <c r="A71" s="30">
        <v>66</v>
      </c>
      <c r="B71" s="32">
        <v>37.379813977382</v>
      </c>
      <c r="C71" s="32">
        <v>2.1809257593945399</v>
      </c>
      <c r="D71" s="32">
        <v>0.84369409973434906</v>
      </c>
      <c r="E71" s="32">
        <v>15.2578859538862</v>
      </c>
      <c r="F71" s="32">
        <v>55.662319790397092</v>
      </c>
    </row>
    <row r="72" spans="1:6" x14ac:dyDescent="0.2">
      <c r="A72" s="30">
        <v>67</v>
      </c>
      <c r="B72" s="32">
        <v>39.578745860402201</v>
      </c>
      <c r="C72" s="32">
        <v>2.1809257593945399</v>
      </c>
      <c r="D72" s="32">
        <v>0.81862023156459895</v>
      </c>
      <c r="E72" s="32">
        <v>15.658228854401498</v>
      </c>
      <c r="F72" s="32">
        <v>58.236520705762842</v>
      </c>
    </row>
    <row r="73" spans="1:6" x14ac:dyDescent="0.2">
      <c r="A73" s="30">
        <v>68</v>
      </c>
      <c r="B73" s="32">
        <v>41.853219303263302</v>
      </c>
      <c r="C73" s="32">
        <v>2.1809257593945399</v>
      </c>
      <c r="D73" s="32">
        <v>0.80435251417403097</v>
      </c>
      <c r="E73" s="32">
        <v>16.137244042474201</v>
      </c>
      <c r="F73" s="32">
        <v>60.975741619306071</v>
      </c>
    </row>
    <row r="74" spans="1:6" x14ac:dyDescent="0.2">
      <c r="A74" s="30">
        <v>69</v>
      </c>
      <c r="B74" s="32">
        <v>44.344943496110702</v>
      </c>
      <c r="C74" s="32">
        <v>2.1809257593945399</v>
      </c>
      <c r="D74" s="32">
        <v>0.79458860923552799</v>
      </c>
      <c r="E74" s="32">
        <v>16.731345410452597</v>
      </c>
      <c r="F74" s="32">
        <v>64.051803275193365</v>
      </c>
    </row>
    <row r="75" spans="1:6" x14ac:dyDescent="0.2">
      <c r="A75" s="30">
        <v>70</v>
      </c>
      <c r="B75" s="32">
        <v>46.7552454583493</v>
      </c>
      <c r="C75" s="32">
        <v>2.1809257593945399</v>
      </c>
      <c r="D75" s="32">
        <v>0.79097300418965999</v>
      </c>
      <c r="E75" s="32">
        <v>17.399486851329101</v>
      </c>
      <c r="F75" s="32">
        <v>67.126631073262601</v>
      </c>
    </row>
    <row r="76" spans="1:6" x14ac:dyDescent="0.2">
      <c r="A76" s="30">
        <v>71</v>
      </c>
      <c r="B76" s="32">
        <v>48.901425818577302</v>
      </c>
      <c r="C76" s="32">
        <v>2.1809257593945399</v>
      </c>
      <c r="D76" s="32">
        <v>0.78500917915954305</v>
      </c>
      <c r="E76" s="32">
        <v>17.867937023582598</v>
      </c>
      <c r="F76" s="32">
        <v>69.735297780713978</v>
      </c>
    </row>
    <row r="77" spans="1:6" x14ac:dyDescent="0.2">
      <c r="A77" s="30">
        <v>72</v>
      </c>
      <c r="B77" s="32">
        <v>51.3269864132875</v>
      </c>
      <c r="C77" s="32">
        <v>2.1809257593945399</v>
      </c>
      <c r="D77" s="32">
        <v>0.78183721196004607</v>
      </c>
      <c r="E77" s="32">
        <v>18.607356531682999</v>
      </c>
      <c r="F77" s="32">
        <v>72.897105916325089</v>
      </c>
    </row>
    <row r="78" spans="1:6" x14ac:dyDescent="0.2">
      <c r="A78" s="30">
        <v>73</v>
      </c>
      <c r="B78" s="32">
        <v>54.0175272980118</v>
      </c>
      <c r="C78" s="32">
        <v>2.1809257593945399</v>
      </c>
      <c r="D78" s="32">
        <v>0.78126260267884906</v>
      </c>
      <c r="E78" s="32">
        <v>19.296763387646198</v>
      </c>
      <c r="F78" s="32">
        <v>76.276479047731385</v>
      </c>
    </row>
    <row r="79" spans="1:6" x14ac:dyDescent="0.2">
      <c r="A79" s="30">
        <v>74</v>
      </c>
      <c r="B79" s="32">
        <v>56.338407944514103</v>
      </c>
      <c r="C79" s="32">
        <v>2.1809257593945399</v>
      </c>
      <c r="D79" s="32">
        <v>0.77683476884658209</v>
      </c>
      <c r="E79" s="32">
        <v>20.185501713484197</v>
      </c>
      <c r="F79" s="32">
        <v>79.481670186239427</v>
      </c>
    </row>
    <row r="80" spans="1:6" x14ac:dyDescent="0.2">
      <c r="A80" s="30">
        <v>75</v>
      </c>
      <c r="B80" s="32">
        <v>59.353098537854606</v>
      </c>
      <c r="C80" s="32">
        <v>2.1809257593945399</v>
      </c>
      <c r="D80" s="32">
        <v>0.77196869216931396</v>
      </c>
      <c r="E80" s="32">
        <v>21.127266914036099</v>
      </c>
      <c r="F80" s="32">
        <v>83.433259903454569</v>
      </c>
    </row>
    <row r="81" spans="1:6" x14ac:dyDescent="0.2">
      <c r="A81" s="30">
        <v>76</v>
      </c>
      <c r="B81" s="32">
        <v>63.0240671042191</v>
      </c>
      <c r="C81" s="32">
        <v>2.1809257593945399</v>
      </c>
      <c r="D81" s="32">
        <v>0.77289278550707796</v>
      </c>
      <c r="E81" s="32">
        <v>22.470915479371001</v>
      </c>
      <c r="F81" s="32">
        <v>88.448801128491723</v>
      </c>
    </row>
    <row r="82" spans="1:6" x14ac:dyDescent="0.2">
      <c r="A82" s="30">
        <v>77</v>
      </c>
      <c r="B82" s="32">
        <v>66.665933158022497</v>
      </c>
      <c r="C82" s="32">
        <v>2.1809257593945399</v>
      </c>
      <c r="D82" s="32">
        <v>0.7708612181371679</v>
      </c>
      <c r="E82" s="32">
        <v>24.138375603607003</v>
      </c>
      <c r="F82" s="32">
        <v>93.756095739161211</v>
      </c>
    </row>
    <row r="83" spans="1:6" x14ac:dyDescent="0.2">
      <c r="A83" s="30">
        <v>78</v>
      </c>
      <c r="B83" s="32">
        <v>70.265485668386304</v>
      </c>
      <c r="C83" s="32">
        <v>2.1809257593945399</v>
      </c>
      <c r="D83" s="32">
        <v>0.76262188728777902</v>
      </c>
      <c r="E83" s="32">
        <v>25.941771324259001</v>
      </c>
      <c r="F83" s="32">
        <v>99.150804639327617</v>
      </c>
    </row>
    <row r="84" spans="1:6" x14ac:dyDescent="0.2">
      <c r="A84" s="30">
        <v>79</v>
      </c>
      <c r="B84" s="32">
        <v>75.076095750894297</v>
      </c>
      <c r="C84" s="32">
        <v>2.1809257593945399</v>
      </c>
      <c r="D84" s="32">
        <v>0.76027729507406694</v>
      </c>
      <c r="E84" s="32">
        <v>28.328299418321201</v>
      </c>
      <c r="F84" s="32">
        <v>106.34559822368411</v>
      </c>
    </row>
    <row r="85" spans="1:6" x14ac:dyDescent="0.2">
      <c r="A85" s="30">
        <v>80</v>
      </c>
      <c r="B85" s="32">
        <v>80.122690359888594</v>
      </c>
      <c r="C85" s="32">
        <v>2.1809257593945399</v>
      </c>
      <c r="D85" s="32">
        <v>0.75849695608089307</v>
      </c>
      <c r="E85" s="32">
        <v>31.061461926112798</v>
      </c>
      <c r="F85" s="32">
        <v>114.12357500147682</v>
      </c>
    </row>
    <row r="86" spans="1:6" x14ac:dyDescent="0.2">
      <c r="A86" s="30">
        <v>81</v>
      </c>
      <c r="B86" s="32">
        <v>85.516675275432704</v>
      </c>
      <c r="C86" s="32">
        <v>2.1809257593945399</v>
      </c>
      <c r="D86" s="32">
        <v>0.75357356370092998</v>
      </c>
      <c r="E86" s="32">
        <v>34.3896598292513</v>
      </c>
      <c r="F86" s="32">
        <v>122.84083442777947</v>
      </c>
    </row>
    <row r="87" spans="1:6" x14ac:dyDescent="0.2">
      <c r="A87" s="30">
        <v>82</v>
      </c>
      <c r="B87" s="32">
        <v>91.012377498258701</v>
      </c>
      <c r="C87" s="32">
        <v>2.1809257593945399</v>
      </c>
      <c r="D87" s="32">
        <v>0.752349076957045</v>
      </c>
      <c r="E87" s="32">
        <v>37.365122836993997</v>
      </c>
      <c r="F87" s="32">
        <v>131.31077517160429</v>
      </c>
    </row>
    <row r="88" spans="1:6" x14ac:dyDescent="0.2">
      <c r="A88" s="30">
        <v>83</v>
      </c>
      <c r="B88" s="32">
        <v>97.364286385355598</v>
      </c>
      <c r="C88" s="32">
        <v>2.1809257593945399</v>
      </c>
      <c r="D88" s="32">
        <v>0.75171570500162899</v>
      </c>
      <c r="E88" s="32">
        <v>40.632932023977403</v>
      </c>
      <c r="F88" s="32">
        <v>140.92985987372919</v>
      </c>
    </row>
    <row r="89" spans="1:6" x14ac:dyDescent="0.2">
      <c r="A89" s="30">
        <v>84</v>
      </c>
      <c r="B89" s="32">
        <v>104.269764888148</v>
      </c>
      <c r="C89" s="32">
        <v>2.1809257593945399</v>
      </c>
      <c r="D89" s="32">
        <v>0.74788384499768101</v>
      </c>
      <c r="E89" s="32">
        <v>43.972732042845394</v>
      </c>
      <c r="F89" s="32">
        <v>151.17130653538561</v>
      </c>
    </row>
    <row r="90" spans="1:6" x14ac:dyDescent="0.2">
      <c r="A90" s="30">
        <v>85</v>
      </c>
      <c r="B90" s="32">
        <v>110.644979172953</v>
      </c>
      <c r="C90" s="32">
        <v>2.1809257593945399</v>
      </c>
      <c r="D90" s="32">
        <v>0.74569672923367003</v>
      </c>
      <c r="E90" s="32">
        <v>47.787242201704103</v>
      </c>
      <c r="F90" s="32">
        <v>161.3588438632853</v>
      </c>
    </row>
    <row r="91" spans="1:6" x14ac:dyDescent="0.2">
      <c r="A91" s="30">
        <v>86</v>
      </c>
      <c r="B91" s="32">
        <v>118.691336036252</v>
      </c>
      <c r="C91" s="32">
        <v>2.1809257593945399</v>
      </c>
      <c r="D91" s="32">
        <v>0.74285518838139497</v>
      </c>
      <c r="E91" s="32">
        <v>51.649752839352601</v>
      </c>
      <c r="F91" s="32">
        <v>173.26486982338054</v>
      </c>
    </row>
    <row r="92" spans="1:6" x14ac:dyDescent="0.2">
      <c r="A92" s="30">
        <v>87</v>
      </c>
      <c r="B92" s="32">
        <v>126.64338185183699</v>
      </c>
      <c r="C92" s="32">
        <v>2.1809257593945399</v>
      </c>
      <c r="D92" s="32">
        <v>0.73859003875984697</v>
      </c>
      <c r="E92" s="32">
        <v>55.9126504935114</v>
      </c>
      <c r="F92" s="32">
        <v>185.47554814350275</v>
      </c>
    </row>
    <row r="93" spans="1:6" x14ac:dyDescent="0.2">
      <c r="A93" s="30">
        <v>88</v>
      </c>
      <c r="B93" s="32">
        <v>134.76632090003599</v>
      </c>
      <c r="C93" s="32">
        <v>2.1809257593945399</v>
      </c>
      <c r="D93" s="32">
        <v>0.73600171014498805</v>
      </c>
      <c r="E93" s="32">
        <v>61.788931980685796</v>
      </c>
      <c r="F93" s="32">
        <v>199.47218035026131</v>
      </c>
    </row>
    <row r="94" spans="1:6" x14ac:dyDescent="0.2">
      <c r="A94" s="30">
        <v>89</v>
      </c>
      <c r="B94" s="32">
        <v>143.67470840357899</v>
      </c>
      <c r="C94" s="32">
        <v>2.1809257593945399</v>
      </c>
      <c r="D94" s="32">
        <v>0.73552118919183795</v>
      </c>
      <c r="E94" s="32">
        <v>68.208554926755397</v>
      </c>
      <c r="F94" s="32">
        <v>214.79971027892077</v>
      </c>
    </row>
    <row r="95" spans="1:6" x14ac:dyDescent="0.2">
      <c r="A95" s="30">
        <v>90</v>
      </c>
      <c r="B95" s="32">
        <v>153.12336722390498</v>
      </c>
      <c r="C95" s="32">
        <v>2.1809257593945399</v>
      </c>
      <c r="D95" s="32">
        <v>0.73425027540130494</v>
      </c>
      <c r="E95" s="32">
        <v>74.530632315045608</v>
      </c>
      <c r="F95" s="32">
        <v>230.56917557374643</v>
      </c>
    </row>
    <row r="96" spans="1:6" x14ac:dyDescent="0.2">
      <c r="A96" s="30">
        <v>91</v>
      </c>
      <c r="B96" s="32">
        <v>161.93643028731498</v>
      </c>
      <c r="C96" s="32">
        <v>2.1809257593945399</v>
      </c>
      <c r="D96" s="32">
        <v>0.73339781942666404</v>
      </c>
      <c r="E96" s="32">
        <v>82.147520286013304</v>
      </c>
      <c r="F96" s="32">
        <v>246.99827415214949</v>
      </c>
    </row>
    <row r="97" spans="1:6" x14ac:dyDescent="0.2">
      <c r="A97" s="30">
        <v>92</v>
      </c>
      <c r="B97" s="32">
        <v>171.87764750982601</v>
      </c>
      <c r="C97" s="32">
        <v>2.1809257593945399</v>
      </c>
      <c r="D97" s="32">
        <v>0.73286801470462204</v>
      </c>
      <c r="E97" s="32">
        <v>91.776759875886512</v>
      </c>
      <c r="F97" s="32">
        <v>266.56820115981168</v>
      </c>
    </row>
    <row r="98" spans="1:6" x14ac:dyDescent="0.2">
      <c r="A98" s="30">
        <v>93</v>
      </c>
      <c r="B98" s="32">
        <v>181.76278798337498</v>
      </c>
      <c r="C98" s="32">
        <v>2.1809257593945399</v>
      </c>
      <c r="D98" s="32">
        <v>0.73200104009199007</v>
      </c>
      <c r="E98" s="32">
        <v>98.627038083666193</v>
      </c>
      <c r="F98" s="32">
        <v>283.30275286652773</v>
      </c>
    </row>
    <row r="99" spans="1:6" x14ac:dyDescent="0.2">
      <c r="A99" s="30">
        <v>94</v>
      </c>
      <c r="B99" s="32">
        <v>192.929650135912</v>
      </c>
      <c r="C99" s="32">
        <v>2.1809257593945399</v>
      </c>
      <c r="D99" s="32">
        <v>0.73133243076099297</v>
      </c>
      <c r="E99" s="32">
        <v>104.863718839878</v>
      </c>
      <c r="F99" s="32">
        <v>300.70562716594554</v>
      </c>
    </row>
    <row r="100" spans="1:6" x14ac:dyDescent="0.2">
      <c r="A100" s="30">
        <v>95</v>
      </c>
      <c r="B100" s="32">
        <v>206.37101933761701</v>
      </c>
      <c r="C100" s="32">
        <v>2.1809257593945399</v>
      </c>
      <c r="D100" s="32">
        <v>0.72932451842831492</v>
      </c>
      <c r="E100" s="32">
        <v>113.81539829605899</v>
      </c>
      <c r="F100" s="32">
        <v>323.09666791149886</v>
      </c>
    </row>
    <row r="101" spans="1:6" x14ac:dyDescent="0.2">
      <c r="A101" s="30">
        <v>96</v>
      </c>
      <c r="B101" s="32">
        <v>214.394058347601</v>
      </c>
      <c r="C101" s="32">
        <v>2.1809257593945399</v>
      </c>
      <c r="D101" s="32">
        <v>0.72471793389705597</v>
      </c>
      <c r="E101" s="32">
        <v>121.57679679462301</v>
      </c>
      <c r="F101" s="32">
        <v>338.87649883551563</v>
      </c>
    </row>
    <row r="102" spans="1:6" x14ac:dyDescent="0.2">
      <c r="A102" s="30">
        <v>97</v>
      </c>
      <c r="B102" s="32">
        <v>225.09252829494099</v>
      </c>
      <c r="C102" s="32">
        <v>2.1809257593945399</v>
      </c>
      <c r="D102" s="32">
        <v>0.72471793389705597</v>
      </c>
      <c r="E102" s="32">
        <v>125.255032574748</v>
      </c>
      <c r="F102" s="32">
        <v>353.25320456298061</v>
      </c>
    </row>
    <row r="103" spans="1:6" x14ac:dyDescent="0.2">
      <c r="A103" s="30">
        <v>98</v>
      </c>
      <c r="B103" s="32">
        <v>235.685751120898</v>
      </c>
      <c r="C103" s="32">
        <v>2.1809257593945399</v>
      </c>
      <c r="D103" s="32">
        <v>0.72471793389705597</v>
      </c>
      <c r="E103" s="32">
        <v>135.02215085261599</v>
      </c>
      <c r="F103" s="32">
        <v>373.61354566680563</v>
      </c>
    </row>
    <row r="104" spans="1:6" x14ac:dyDescent="0.2">
      <c r="A104" s="30">
        <v>99</v>
      </c>
      <c r="B104" s="32">
        <v>241.495268737652</v>
      </c>
      <c r="C104" s="32">
        <v>2.1809257593945399</v>
      </c>
      <c r="D104" s="32">
        <v>0.72471793389705597</v>
      </c>
      <c r="E104" s="32">
        <v>148.208967630301</v>
      </c>
      <c r="F104" s="32">
        <v>392.60988006124461</v>
      </c>
    </row>
    <row r="105" spans="1:6" x14ac:dyDescent="0.2">
      <c r="A105" s="30">
        <v>100</v>
      </c>
      <c r="B105" s="32">
        <v>247.24008066152899</v>
      </c>
      <c r="C105" s="32">
        <v>2.1809257593945399</v>
      </c>
      <c r="D105" s="32">
        <v>0.72471793389705597</v>
      </c>
      <c r="E105" s="32">
        <v>157.55380071862302</v>
      </c>
      <c r="F105" s="32">
        <v>407.69952507344362</v>
      </c>
    </row>
    <row r="106" spans="1:6" x14ac:dyDescent="0.2">
      <c r="A106" s="30">
        <v>101</v>
      </c>
      <c r="B106" s="32">
        <v>267.43018357096003</v>
      </c>
      <c r="C106" s="32">
        <v>2.1809257593945399</v>
      </c>
      <c r="D106" s="32">
        <v>0.72471793389705597</v>
      </c>
      <c r="E106" s="32">
        <v>170.459759632301</v>
      </c>
      <c r="F106" s="32">
        <v>440.79558689655266</v>
      </c>
    </row>
    <row r="107" spans="1:6" x14ac:dyDescent="0.2">
      <c r="A107" s="30">
        <v>102</v>
      </c>
      <c r="B107" s="32">
        <v>287.37451562362702</v>
      </c>
      <c r="C107" s="32">
        <v>2.1809257593945399</v>
      </c>
      <c r="D107" s="32">
        <v>0.72471793389705597</v>
      </c>
      <c r="E107" s="32">
        <v>192.55188464697102</v>
      </c>
      <c r="F107" s="32">
        <v>482.83204396388965</v>
      </c>
    </row>
    <row r="108" spans="1:6" x14ac:dyDescent="0.2">
      <c r="A108" s="30">
        <v>103</v>
      </c>
      <c r="B108" s="32">
        <v>290.92557368616798</v>
      </c>
      <c r="C108" s="32">
        <v>2.1809257593945399</v>
      </c>
      <c r="D108" s="32">
        <v>0.72471793389705597</v>
      </c>
      <c r="E108" s="32">
        <v>211.68554589605799</v>
      </c>
      <c r="F108" s="32">
        <v>505.51676327551758</v>
      </c>
    </row>
    <row r="109" spans="1:6" x14ac:dyDescent="0.2">
      <c r="A109" s="30">
        <v>104</v>
      </c>
      <c r="B109" s="32">
        <v>269.10168279416803</v>
      </c>
      <c r="C109" s="32">
        <v>2.1809257593945399</v>
      </c>
      <c r="D109" s="32">
        <v>0.72471793389705597</v>
      </c>
      <c r="E109" s="32">
        <v>238.80932352000502</v>
      </c>
      <c r="F109" s="32">
        <v>510.81665000746466</v>
      </c>
    </row>
    <row r="110" spans="1:6" x14ac:dyDescent="0.2">
      <c r="A110" s="30">
        <v>105</v>
      </c>
      <c r="B110" s="32">
        <v>322.32059241438304</v>
      </c>
      <c r="C110" s="32">
        <v>2.1809257593945399</v>
      </c>
      <c r="D110" s="32">
        <v>0.72471793389705597</v>
      </c>
      <c r="E110" s="32">
        <v>212.086168276705</v>
      </c>
      <c r="F110" s="32">
        <v>537.31240438437965</v>
      </c>
    </row>
    <row r="111" spans="1:6" x14ac:dyDescent="0.2">
      <c r="A111" s="30">
        <v>106</v>
      </c>
      <c r="B111" s="32">
        <v>293.63489001513904</v>
      </c>
      <c r="C111" s="32">
        <v>2.1809257593945399</v>
      </c>
      <c r="D111" s="32">
        <v>0.72471793389705597</v>
      </c>
      <c r="E111" s="32">
        <v>244.401006557762</v>
      </c>
      <c r="F111" s="32">
        <v>540.94154026619265</v>
      </c>
    </row>
    <row r="112" spans="1:6" x14ac:dyDescent="0.2">
      <c r="A112" s="30">
        <v>107</v>
      </c>
      <c r="B112" s="32">
        <v>136.900380273358</v>
      </c>
      <c r="C112" s="32">
        <v>2.1809257593945399</v>
      </c>
      <c r="D112" s="32">
        <v>0.72471793389705597</v>
      </c>
      <c r="E112" s="32">
        <v>290.788018376602</v>
      </c>
      <c r="F112" s="32">
        <v>430.5940423432516</v>
      </c>
    </row>
    <row r="113" spans="1:6" x14ac:dyDescent="0.2">
      <c r="A113" s="30">
        <v>108</v>
      </c>
      <c r="B113" s="32">
        <v>15.412028633729101</v>
      </c>
      <c r="C113" s="32">
        <v>2.1809257593945399</v>
      </c>
      <c r="D113" s="32">
        <v>0.72471793389705597</v>
      </c>
      <c r="E113" s="32">
        <v>362.523947113281</v>
      </c>
      <c r="F113" s="32">
        <v>380.84161944030171</v>
      </c>
    </row>
    <row r="114" spans="1:6" x14ac:dyDescent="0.2">
      <c r="A114" s="30">
        <v>109</v>
      </c>
      <c r="B114" s="32">
        <v>38.5336251515686</v>
      </c>
      <c r="C114" s="32">
        <v>2.1809257593945399</v>
      </c>
      <c r="D114" s="32">
        <v>0.72471793389705597</v>
      </c>
      <c r="E114" s="32">
        <v>296.60257874916499</v>
      </c>
      <c r="F114" s="32">
        <v>338.04184759402517</v>
      </c>
    </row>
    <row r="115" spans="1:6" x14ac:dyDescent="0.2">
      <c r="A115" s="30">
        <v>110</v>
      </c>
      <c r="B115" s="32">
        <v>66.487838666350413</v>
      </c>
      <c r="C115" s="32">
        <v>2.1809257593945399</v>
      </c>
      <c r="D115" s="32">
        <v>0.72471793389705597</v>
      </c>
      <c r="E115" s="32">
        <v>11.6797864542671</v>
      </c>
      <c r="F115" s="32">
        <v>81.07326881390911</v>
      </c>
    </row>
    <row r="116" spans="1:6" x14ac:dyDescent="0.2">
      <c r="A116" s="33"/>
      <c r="B116" s="32"/>
      <c r="C116" s="32"/>
      <c r="D116" s="32"/>
    </row>
    <row r="117" spans="1:6" x14ac:dyDescent="0.2">
      <c r="A117" s="33"/>
      <c r="B117" s="32"/>
      <c r="C117" s="32"/>
      <c r="D117" s="32"/>
    </row>
    <row r="118" spans="1:6" x14ac:dyDescent="0.2">
      <c r="A118" s="33"/>
      <c r="B118" s="32"/>
      <c r="C118" s="32"/>
      <c r="D118" s="32"/>
    </row>
    <row r="119" spans="1:6" x14ac:dyDescent="0.2">
      <c r="A119" s="33"/>
      <c r="B119" s="32"/>
      <c r="C119" s="32"/>
      <c r="D119" s="32"/>
    </row>
    <row r="120" spans="1:6" x14ac:dyDescent="0.2">
      <c r="A120" s="33"/>
      <c r="B120" s="32"/>
      <c r="C120" s="32"/>
      <c r="D120" s="32"/>
    </row>
    <row r="121" spans="1:6" x14ac:dyDescent="0.2">
      <c r="A121" s="33"/>
      <c r="B121" s="32"/>
      <c r="C121" s="32"/>
      <c r="D121" s="32"/>
    </row>
    <row r="122" spans="1:6" x14ac:dyDescent="0.2">
      <c r="A122" s="33"/>
      <c r="B122" s="32"/>
      <c r="C122" s="32"/>
      <c r="D122" s="32"/>
    </row>
    <row r="123" spans="1:6" x14ac:dyDescent="0.2">
      <c r="A123" s="33"/>
      <c r="B123" s="32"/>
      <c r="C123" s="32"/>
      <c r="D123" s="32"/>
    </row>
    <row r="124" spans="1:6" x14ac:dyDescent="0.2">
      <c r="A124" s="33"/>
      <c r="B124" s="32"/>
      <c r="C124" s="32"/>
      <c r="D124" s="32"/>
    </row>
    <row r="125" spans="1:6" x14ac:dyDescent="0.2">
      <c r="A125" s="33"/>
      <c r="B125" s="32"/>
      <c r="C125" s="32"/>
      <c r="D125" s="32"/>
    </row>
    <row r="126" spans="1:6" x14ac:dyDescent="0.2">
      <c r="A126" s="33"/>
      <c r="B126" s="32"/>
      <c r="C126" s="32"/>
      <c r="D126" s="32"/>
    </row>
    <row r="127" spans="1:6" x14ac:dyDescent="0.2">
      <c r="A127" s="33"/>
      <c r="B127" s="32"/>
      <c r="C127" s="32"/>
      <c r="D127" s="32"/>
    </row>
    <row r="128" spans="1:6" x14ac:dyDescent="0.2">
      <c r="A128" s="33"/>
      <c r="B128" s="32"/>
      <c r="C128" s="32"/>
      <c r="D128" s="32"/>
    </row>
    <row r="129" spans="1:4" x14ac:dyDescent="0.2">
      <c r="A129" s="33"/>
      <c r="B129" s="32"/>
      <c r="C129" s="32"/>
      <c r="D129" s="32"/>
    </row>
    <row r="130" spans="1:4" x14ac:dyDescent="0.2">
      <c r="A130" s="33"/>
      <c r="B130" s="32"/>
      <c r="C130" s="32"/>
      <c r="D130" s="32"/>
    </row>
    <row r="131" spans="1:4" x14ac:dyDescent="0.2">
      <c r="A131" s="33"/>
      <c r="B131" s="32"/>
      <c r="C131" s="32"/>
      <c r="D131" s="32"/>
    </row>
    <row r="132" spans="1:4" x14ac:dyDescent="0.2">
      <c r="A132" s="33"/>
      <c r="B132" s="32"/>
      <c r="C132" s="32"/>
      <c r="D132" s="32"/>
    </row>
    <row r="133" spans="1:4" x14ac:dyDescent="0.2">
      <c r="A133" s="33"/>
      <c r="B133" s="32"/>
      <c r="C133" s="32"/>
      <c r="D133" s="32"/>
    </row>
    <row r="134" spans="1:4" x14ac:dyDescent="0.2">
      <c r="A134" s="33"/>
      <c r="B134" s="32"/>
      <c r="C134" s="32"/>
      <c r="D134" s="32"/>
    </row>
    <row r="135" spans="1:4" x14ac:dyDescent="0.2">
      <c r="A135" s="33"/>
      <c r="B135" s="32"/>
      <c r="C135" s="32"/>
      <c r="D135" s="32"/>
    </row>
    <row r="136" spans="1:4" x14ac:dyDescent="0.2">
      <c r="A136" s="33"/>
      <c r="B136" s="32"/>
      <c r="C136" s="32"/>
      <c r="D136" s="32"/>
    </row>
    <row r="137" spans="1:4" x14ac:dyDescent="0.2">
      <c r="A137" s="33"/>
      <c r="B137" s="32"/>
      <c r="C137" s="32"/>
      <c r="D137" s="32"/>
    </row>
    <row r="138" spans="1:4" x14ac:dyDescent="0.2">
      <c r="A138" s="33"/>
      <c r="B138" s="32"/>
      <c r="C138" s="32"/>
      <c r="D138" s="32"/>
    </row>
    <row r="139" spans="1:4" x14ac:dyDescent="0.2">
      <c r="A139" s="33"/>
      <c r="B139" s="32"/>
      <c r="C139" s="32"/>
      <c r="D139" s="32"/>
    </row>
    <row r="140" spans="1:4" x14ac:dyDescent="0.2">
      <c r="A140" s="33"/>
      <c r="B140" s="32"/>
      <c r="C140" s="32"/>
      <c r="D140" s="32"/>
    </row>
    <row r="141" spans="1:4" x14ac:dyDescent="0.2">
      <c r="A141" s="33"/>
      <c r="B141" s="32"/>
      <c r="C141" s="32"/>
      <c r="D141" s="32"/>
    </row>
    <row r="142" spans="1:4" x14ac:dyDescent="0.2">
      <c r="A142" s="33"/>
      <c r="B142" s="32"/>
      <c r="C142" s="32"/>
      <c r="D142" s="32"/>
    </row>
    <row r="143" spans="1:4" x14ac:dyDescent="0.2">
      <c r="A143" s="33"/>
      <c r="B143" s="32"/>
      <c r="C143" s="32"/>
      <c r="D143" s="32"/>
    </row>
    <row r="144" spans="1:4" x14ac:dyDescent="0.2">
      <c r="A144" s="33"/>
      <c r="B144" s="32"/>
      <c r="C144" s="32"/>
      <c r="D144" s="32"/>
    </row>
    <row r="145" spans="1:4" x14ac:dyDescent="0.2">
      <c r="A145" s="33"/>
      <c r="B145" s="32"/>
      <c r="C145" s="32"/>
      <c r="D145" s="32"/>
    </row>
    <row r="146" spans="1:4" x14ac:dyDescent="0.2">
      <c r="A146" s="33"/>
      <c r="B146" s="32"/>
      <c r="C146" s="32"/>
      <c r="D146" s="32"/>
    </row>
    <row r="147" spans="1:4" x14ac:dyDescent="0.2">
      <c r="A147" s="33"/>
      <c r="B147" s="32"/>
      <c r="C147" s="32"/>
      <c r="D147" s="32"/>
    </row>
    <row r="148" spans="1:4" x14ac:dyDescent="0.2">
      <c r="A148" s="33"/>
      <c r="B148" s="32"/>
      <c r="C148" s="32"/>
      <c r="D148" s="32"/>
    </row>
    <row r="149" spans="1:4" x14ac:dyDescent="0.2">
      <c r="A149" s="33"/>
      <c r="B149" s="32"/>
      <c r="C149" s="32"/>
      <c r="D149" s="32"/>
    </row>
    <row r="150" spans="1:4" x14ac:dyDescent="0.2">
      <c r="A150" s="33"/>
      <c r="B150" s="32"/>
      <c r="C150" s="32"/>
      <c r="D150" s="32"/>
    </row>
    <row r="151" spans="1:4" x14ac:dyDescent="0.2">
      <c r="A151" s="33"/>
      <c r="B151" s="32"/>
      <c r="C151" s="32"/>
      <c r="D151" s="32"/>
    </row>
    <row r="152" spans="1:4" x14ac:dyDescent="0.2">
      <c r="A152" s="33"/>
      <c r="B152" s="32"/>
      <c r="C152" s="32"/>
      <c r="D152" s="32"/>
    </row>
    <row r="153" spans="1:4" x14ac:dyDescent="0.2">
      <c r="A153" s="33"/>
      <c r="B153" s="32"/>
      <c r="C153" s="32"/>
      <c r="D153" s="32"/>
    </row>
    <row r="154" spans="1:4" x14ac:dyDescent="0.2">
      <c r="A154" s="33"/>
      <c r="B154" s="32"/>
      <c r="C154" s="32"/>
      <c r="D154" s="32"/>
    </row>
    <row r="155" spans="1:4" x14ac:dyDescent="0.2">
      <c r="A155" s="33"/>
      <c r="B155" s="32"/>
      <c r="C155" s="32"/>
      <c r="D155" s="32"/>
    </row>
    <row r="156" spans="1:4" x14ac:dyDescent="0.2">
      <c r="A156" s="33"/>
      <c r="B156" s="32"/>
      <c r="C156" s="32"/>
      <c r="D156" s="32"/>
    </row>
    <row r="157" spans="1:4" x14ac:dyDescent="0.2">
      <c r="A157" s="33"/>
      <c r="B157" s="32"/>
      <c r="C157" s="32"/>
      <c r="D157" s="32"/>
    </row>
    <row r="158" spans="1:4" x14ac:dyDescent="0.2">
      <c r="A158" s="33"/>
      <c r="B158" s="32"/>
      <c r="C158" s="32"/>
      <c r="D158" s="32"/>
    </row>
    <row r="159" spans="1:4" x14ac:dyDescent="0.2">
      <c r="A159" s="33"/>
      <c r="B159" s="32"/>
      <c r="C159" s="32"/>
      <c r="D159" s="32"/>
    </row>
    <row r="160" spans="1:4" x14ac:dyDescent="0.2">
      <c r="A160" s="33"/>
      <c r="B160" s="32"/>
      <c r="C160" s="32"/>
      <c r="D160" s="32"/>
    </row>
    <row r="161" spans="1:4" x14ac:dyDescent="0.2">
      <c r="A161" s="33"/>
      <c r="B161" s="32"/>
      <c r="C161" s="32"/>
      <c r="D161" s="32"/>
    </row>
    <row r="162" spans="1:4" x14ac:dyDescent="0.2">
      <c r="A162" s="33"/>
      <c r="B162" s="32"/>
      <c r="C162" s="32"/>
      <c r="D162" s="32"/>
    </row>
    <row r="163" spans="1:4" x14ac:dyDescent="0.2">
      <c r="A163" s="33"/>
      <c r="B163" s="32"/>
      <c r="C163" s="32"/>
      <c r="D163" s="32"/>
    </row>
    <row r="164" spans="1:4" x14ac:dyDescent="0.2">
      <c r="A164" s="33"/>
      <c r="B164" s="32"/>
      <c r="C164" s="32"/>
      <c r="D164" s="32"/>
    </row>
    <row r="165" spans="1:4" x14ac:dyDescent="0.2">
      <c r="A165" s="33"/>
      <c r="B165" s="32"/>
      <c r="C165" s="32"/>
      <c r="D165" s="32"/>
    </row>
    <row r="166" spans="1:4" x14ac:dyDescent="0.2">
      <c r="A166" s="33"/>
      <c r="B166" s="32"/>
      <c r="C166" s="32"/>
      <c r="D166" s="32"/>
    </row>
    <row r="167" spans="1:4" x14ac:dyDescent="0.2">
      <c r="A167" s="33"/>
      <c r="B167" s="32"/>
      <c r="C167" s="32"/>
      <c r="D167" s="32"/>
    </row>
    <row r="168" spans="1:4" x14ac:dyDescent="0.2">
      <c r="A168" s="33"/>
      <c r="B168" s="32"/>
      <c r="C168" s="32"/>
      <c r="D168" s="32"/>
    </row>
    <row r="169" spans="1:4" x14ac:dyDescent="0.2">
      <c r="A169" s="33"/>
      <c r="B169" s="32"/>
      <c r="C169" s="32"/>
      <c r="D169" s="32"/>
    </row>
    <row r="170" spans="1:4" x14ac:dyDescent="0.2">
      <c r="A170" s="33"/>
      <c r="B170" s="32"/>
      <c r="C170" s="32"/>
      <c r="D170" s="32"/>
    </row>
    <row r="171" spans="1:4" x14ac:dyDescent="0.2">
      <c r="A171" s="33"/>
      <c r="B171" s="32"/>
      <c r="C171" s="32"/>
      <c r="D171" s="32"/>
    </row>
    <row r="172" spans="1:4" x14ac:dyDescent="0.2">
      <c r="A172" s="33"/>
      <c r="B172" s="32"/>
      <c r="C172" s="32"/>
      <c r="D172" s="32"/>
    </row>
    <row r="173" spans="1:4" x14ac:dyDescent="0.2">
      <c r="A173" s="33"/>
      <c r="B173" s="32"/>
      <c r="C173" s="32"/>
      <c r="D173" s="32"/>
    </row>
    <row r="174" spans="1:4" x14ac:dyDescent="0.2">
      <c r="A174" s="33"/>
      <c r="B174" s="32"/>
      <c r="C174" s="32"/>
      <c r="D174" s="32"/>
    </row>
    <row r="175" spans="1:4" x14ac:dyDescent="0.2">
      <c r="A175" s="33"/>
      <c r="B175" s="32"/>
      <c r="C175" s="32"/>
      <c r="D175" s="32"/>
    </row>
    <row r="176" spans="1:4" x14ac:dyDescent="0.2">
      <c r="A176" s="33"/>
      <c r="B176" s="32"/>
      <c r="C176" s="32"/>
      <c r="D176" s="32"/>
    </row>
    <row r="177" spans="1:4" x14ac:dyDescent="0.2">
      <c r="A177" s="33"/>
      <c r="B177" s="32"/>
      <c r="C177" s="32"/>
      <c r="D177" s="32"/>
    </row>
    <row r="178" spans="1:4" x14ac:dyDescent="0.2">
      <c r="A178" s="33"/>
      <c r="B178" s="32"/>
      <c r="C178" s="32"/>
      <c r="D178" s="32"/>
    </row>
    <row r="179" spans="1:4" x14ac:dyDescent="0.2">
      <c r="A179" s="33"/>
      <c r="B179" s="32"/>
      <c r="C179" s="32"/>
      <c r="D179" s="32"/>
    </row>
    <row r="180" spans="1:4" x14ac:dyDescent="0.2">
      <c r="A180" s="33"/>
      <c r="B180" s="32"/>
      <c r="C180" s="32"/>
      <c r="D180" s="32"/>
    </row>
    <row r="181" spans="1:4" x14ac:dyDescent="0.2">
      <c r="A181" s="33"/>
      <c r="B181" s="32"/>
      <c r="C181" s="32"/>
      <c r="D181" s="32"/>
    </row>
    <row r="182" spans="1:4" x14ac:dyDescent="0.2">
      <c r="A182" s="33"/>
      <c r="B182" s="32"/>
      <c r="C182" s="32"/>
      <c r="D182" s="32"/>
    </row>
    <row r="183" spans="1:4" x14ac:dyDescent="0.2">
      <c r="A183" s="33"/>
      <c r="B183" s="32"/>
      <c r="C183" s="32"/>
      <c r="D183" s="32"/>
    </row>
    <row r="184" spans="1:4" x14ac:dyDescent="0.2">
      <c r="A184" s="33"/>
      <c r="B184" s="32"/>
      <c r="C184" s="32"/>
      <c r="D184" s="32"/>
    </row>
    <row r="185" spans="1:4" x14ac:dyDescent="0.2">
      <c r="A185" s="33"/>
      <c r="B185" s="32"/>
      <c r="C185" s="32"/>
      <c r="D185" s="32"/>
    </row>
    <row r="186" spans="1:4" x14ac:dyDescent="0.2">
      <c r="A186" s="33"/>
      <c r="B186" s="32"/>
      <c r="C186" s="32"/>
      <c r="D186" s="32"/>
    </row>
    <row r="187" spans="1:4" x14ac:dyDescent="0.2">
      <c r="A187" s="33"/>
      <c r="B187" s="32"/>
      <c r="C187" s="32"/>
      <c r="D187" s="32"/>
    </row>
    <row r="188" spans="1:4" x14ac:dyDescent="0.2">
      <c r="A188" s="33"/>
      <c r="B188" s="32"/>
      <c r="C188" s="32"/>
      <c r="D188" s="32"/>
    </row>
    <row r="189" spans="1:4" x14ac:dyDescent="0.2">
      <c r="A189" s="33"/>
      <c r="B189" s="32"/>
      <c r="C189" s="32"/>
      <c r="D189" s="32"/>
    </row>
    <row r="190" spans="1:4" x14ac:dyDescent="0.2">
      <c r="A190" s="33"/>
      <c r="B190" s="32"/>
      <c r="C190" s="32"/>
      <c r="D190" s="32"/>
    </row>
    <row r="191" spans="1:4" x14ac:dyDescent="0.2">
      <c r="A191" s="33"/>
      <c r="B191" s="32"/>
      <c r="C191" s="32"/>
      <c r="D191" s="32"/>
    </row>
    <row r="192" spans="1:4" x14ac:dyDescent="0.2">
      <c r="A192" s="33"/>
      <c r="B192" s="32"/>
      <c r="C192" s="32"/>
      <c r="D192" s="32"/>
    </row>
    <row r="193" spans="1:4" x14ac:dyDescent="0.2">
      <c r="A193" s="33"/>
      <c r="B193" s="32"/>
      <c r="C193" s="32"/>
      <c r="D193" s="32"/>
    </row>
    <row r="194" spans="1:4" x14ac:dyDescent="0.2">
      <c r="A194" s="33"/>
      <c r="B194" s="32"/>
      <c r="C194" s="32"/>
      <c r="D194" s="32"/>
    </row>
    <row r="195" spans="1:4" x14ac:dyDescent="0.2">
      <c r="A195" s="33"/>
      <c r="B195" s="32"/>
      <c r="C195" s="32"/>
      <c r="D195" s="32"/>
    </row>
    <row r="196" spans="1:4" x14ac:dyDescent="0.2">
      <c r="A196" s="33"/>
      <c r="B196" s="32"/>
      <c r="C196" s="32"/>
      <c r="D196" s="32"/>
    </row>
    <row r="197" spans="1:4" x14ac:dyDescent="0.2">
      <c r="A197" s="33"/>
      <c r="B197" s="32"/>
      <c r="C197" s="32"/>
      <c r="D197" s="32"/>
    </row>
    <row r="198" spans="1:4" x14ac:dyDescent="0.2">
      <c r="A198" s="33"/>
      <c r="B198" s="32"/>
      <c r="C198" s="32"/>
      <c r="D198" s="32"/>
    </row>
    <row r="199" spans="1:4" x14ac:dyDescent="0.2">
      <c r="A199" s="33"/>
      <c r="B199" s="32"/>
      <c r="C199" s="32"/>
      <c r="D199" s="32"/>
    </row>
    <row r="200" spans="1:4" x14ac:dyDescent="0.2">
      <c r="A200" s="33"/>
      <c r="B200" s="32"/>
      <c r="C200" s="32"/>
      <c r="D200" s="32"/>
    </row>
    <row r="201" spans="1:4" x14ac:dyDescent="0.2">
      <c r="A201" s="33"/>
      <c r="B201" s="32"/>
      <c r="C201" s="32"/>
      <c r="D201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Normal="100" workbookViewId="0"/>
  </sheetViews>
  <sheetFormatPr defaultColWidth="8.85546875" defaultRowHeight="14.25" x14ac:dyDescent="0.2"/>
  <cols>
    <col min="1" max="1" width="17" style="8" bestFit="1" customWidth="1"/>
    <col min="2" max="2" width="19" style="8" bestFit="1" customWidth="1"/>
    <col min="3" max="3" width="18.7109375" style="8" customWidth="1"/>
    <col min="4" max="4" width="24" style="8" bestFit="1" customWidth="1"/>
    <col min="5" max="16384" width="8.85546875" style="8"/>
  </cols>
  <sheetData>
    <row r="1" spans="1:4" s="2" customFormat="1" ht="37.15" customHeight="1" x14ac:dyDescent="0.2">
      <c r="A1" s="24" t="s">
        <v>77</v>
      </c>
      <c r="B1" s="25" t="s">
        <v>24</v>
      </c>
    </row>
    <row r="2" spans="1:4" s="2" customFormat="1" ht="32.450000000000003" customHeight="1" x14ac:dyDescent="0.2">
      <c r="A2" s="34" t="s">
        <v>61</v>
      </c>
    </row>
    <row r="3" spans="1:4" x14ac:dyDescent="0.2">
      <c r="A3" s="26"/>
      <c r="B3" s="27"/>
      <c r="C3" s="27"/>
      <c r="D3" s="27"/>
    </row>
    <row r="4" spans="1:4" x14ac:dyDescent="0.2">
      <c r="A4" s="28"/>
      <c r="B4" s="17" t="s">
        <v>193</v>
      </c>
      <c r="C4" s="17" t="s">
        <v>75</v>
      </c>
      <c r="D4" s="17" t="s">
        <v>76</v>
      </c>
    </row>
    <row r="5" spans="1:4" x14ac:dyDescent="0.2">
      <c r="A5" s="30">
        <v>1965</v>
      </c>
      <c r="B5" s="31"/>
      <c r="C5" s="31"/>
      <c r="D5" s="31"/>
    </row>
    <row r="6" spans="1:4" x14ac:dyDescent="0.2">
      <c r="A6" s="30">
        <v>1966</v>
      </c>
      <c r="B6" s="31">
        <v>6.3472225592739102</v>
      </c>
      <c r="C6" s="31">
        <v>11.570849612929843</v>
      </c>
      <c r="D6" s="31">
        <v>17.919285558278933</v>
      </c>
    </row>
    <row r="7" spans="1:4" x14ac:dyDescent="0.2">
      <c r="A7" s="30">
        <v>1967</v>
      </c>
      <c r="B7" s="31">
        <v>6.5814675384716992</v>
      </c>
      <c r="C7" s="31">
        <v>12.057768091055193</v>
      </c>
      <c r="D7" s="31">
        <v>18.63923562952689</v>
      </c>
    </row>
    <row r="8" spans="1:4" x14ac:dyDescent="0.2">
      <c r="A8" s="30">
        <v>1968</v>
      </c>
      <c r="B8" s="31">
        <v>6.8682620542589738</v>
      </c>
      <c r="C8" s="31">
        <v>12.614026774078901</v>
      </c>
      <c r="D8" s="31">
        <v>19.482288828337875</v>
      </c>
    </row>
    <row r="9" spans="1:4" x14ac:dyDescent="0.2">
      <c r="A9" s="30">
        <v>1969</v>
      </c>
      <c r="B9" s="31">
        <v>6.988028924333114</v>
      </c>
      <c r="C9" s="31">
        <v>12.77895028197765</v>
      </c>
      <c r="D9" s="31">
        <v>19.767844168425423</v>
      </c>
    </row>
    <row r="10" spans="1:4" x14ac:dyDescent="0.2">
      <c r="A10" s="30">
        <v>1970</v>
      </c>
      <c r="B10" s="32">
        <v>7.4375712523230213</v>
      </c>
      <c r="C10" s="32">
        <v>13.525057392282104</v>
      </c>
      <c r="D10" s="32">
        <v>20.961847797229552</v>
      </c>
    </row>
    <row r="11" spans="1:4" x14ac:dyDescent="0.2">
      <c r="A11" s="30">
        <v>1971</v>
      </c>
      <c r="B11" s="32">
        <v>7.929530958965965</v>
      </c>
      <c r="C11" s="32">
        <v>14.438110289552407</v>
      </c>
      <c r="D11" s="32">
        <v>22.367641248518371</v>
      </c>
    </row>
    <row r="12" spans="1:4" x14ac:dyDescent="0.2">
      <c r="A12" s="30">
        <v>1972</v>
      </c>
      <c r="B12" s="32">
        <v>7.7950312482579642</v>
      </c>
      <c r="C12" s="32">
        <v>14.638059077479575</v>
      </c>
      <c r="D12" s="32">
        <v>22.433090325737538</v>
      </c>
    </row>
    <row r="13" spans="1:4" x14ac:dyDescent="0.2">
      <c r="A13" s="30">
        <v>1973</v>
      </c>
      <c r="B13" s="32">
        <v>7.6297033431053496</v>
      </c>
      <c r="C13" s="32">
        <v>14.330437589091202</v>
      </c>
      <c r="D13" s="32">
        <v>21.960140932196552</v>
      </c>
    </row>
    <row r="14" spans="1:4" x14ac:dyDescent="0.2">
      <c r="A14" s="30">
        <v>1974</v>
      </c>
      <c r="B14" s="32">
        <v>7.7654607980634376</v>
      </c>
      <c r="C14" s="32">
        <v>15.882019557741446</v>
      </c>
      <c r="D14" s="32">
        <v>23.647480355804884</v>
      </c>
    </row>
    <row r="15" spans="1:4" x14ac:dyDescent="0.2">
      <c r="A15" s="30">
        <v>1975</v>
      </c>
      <c r="B15" s="32">
        <v>8.3543302346779953</v>
      </c>
      <c r="C15" s="32">
        <v>16.242142285896101</v>
      </c>
      <c r="D15" s="32">
        <v>24.596472520574096</v>
      </c>
    </row>
    <row r="16" spans="1:4" x14ac:dyDescent="0.2">
      <c r="A16" s="30">
        <v>1976</v>
      </c>
      <c r="B16" s="32">
        <v>8.5964202611880758</v>
      </c>
      <c r="C16" s="32">
        <v>15.497975588304058</v>
      </c>
      <c r="D16" s="32">
        <v>24.094766960710455</v>
      </c>
    </row>
    <row r="17" spans="1:4" x14ac:dyDescent="0.2">
      <c r="A17" s="30">
        <v>1977</v>
      </c>
      <c r="B17" s="32">
        <v>8.1551871246214844</v>
      </c>
      <c r="C17" s="32">
        <v>15.645860170980209</v>
      </c>
      <c r="D17" s="32">
        <v>23.801381894835462</v>
      </c>
    </row>
    <row r="18" spans="1:4" x14ac:dyDescent="0.2">
      <c r="A18" s="30">
        <v>1978</v>
      </c>
      <c r="B18" s="32">
        <v>8.4133178321121616</v>
      </c>
      <c r="C18" s="32">
        <v>16.049772138057001</v>
      </c>
      <c r="D18" s="32">
        <v>24.463089970169161</v>
      </c>
    </row>
    <row r="19" spans="1:4" x14ac:dyDescent="0.2">
      <c r="A19" s="30">
        <v>1979</v>
      </c>
      <c r="B19" s="32">
        <v>8.5359956995869766</v>
      </c>
      <c r="C19" s="32">
        <v>16.374524915112765</v>
      </c>
      <c r="D19" s="32">
        <v>24.910790741145931</v>
      </c>
    </row>
    <row r="20" spans="1:4" x14ac:dyDescent="0.2">
      <c r="A20" s="30">
        <v>1980</v>
      </c>
      <c r="B20" s="32">
        <v>9.1127253859125705</v>
      </c>
      <c r="C20" s="32">
        <v>17.154774140115947</v>
      </c>
      <c r="D20" s="32">
        <v>26.267499526028519</v>
      </c>
    </row>
    <row r="21" spans="1:4" x14ac:dyDescent="0.2">
      <c r="A21" s="30">
        <v>1981</v>
      </c>
      <c r="B21" s="32">
        <v>9.6308816189482283</v>
      </c>
      <c r="C21" s="32">
        <v>17.641680657017105</v>
      </c>
      <c r="D21" s="32">
        <v>27.272562275965335</v>
      </c>
    </row>
    <row r="22" spans="1:4" x14ac:dyDescent="0.2">
      <c r="A22" s="30">
        <v>1982</v>
      </c>
      <c r="B22" s="32">
        <v>10.014025078270267</v>
      </c>
      <c r="C22" s="32">
        <v>17.676962319024838</v>
      </c>
      <c r="D22" s="32">
        <v>27.690987397295107</v>
      </c>
    </row>
    <row r="23" spans="1:4" x14ac:dyDescent="0.2">
      <c r="A23" s="30">
        <v>1983</v>
      </c>
      <c r="B23" s="32">
        <v>9.8657223172862452</v>
      </c>
      <c r="C23" s="32">
        <v>17.116933557159523</v>
      </c>
      <c r="D23" s="32">
        <v>26.982475563336983</v>
      </c>
    </row>
    <row r="24" spans="1:4" x14ac:dyDescent="0.2">
      <c r="A24" s="30">
        <v>1984</v>
      </c>
      <c r="B24" s="32">
        <v>9.0614886731391593</v>
      </c>
      <c r="C24" s="32">
        <v>16.069161892346219</v>
      </c>
      <c r="D24" s="32">
        <v>25.130650565485379</v>
      </c>
    </row>
    <row r="25" spans="1:4" x14ac:dyDescent="0.2">
      <c r="A25" s="30">
        <v>1985</v>
      </c>
      <c r="B25" s="32">
        <v>8.7055598647498709</v>
      </c>
      <c r="C25" s="32">
        <v>15.884510245423259</v>
      </c>
      <c r="D25" s="32">
        <v>24.589919497556309</v>
      </c>
    </row>
    <row r="26" spans="1:4" x14ac:dyDescent="0.2">
      <c r="A26" s="30">
        <v>1986</v>
      </c>
      <c r="B26" s="32">
        <v>8.1427639287443263</v>
      </c>
      <c r="C26" s="32">
        <v>15.388868230325057</v>
      </c>
      <c r="D26" s="32">
        <v>23.531632159069382</v>
      </c>
    </row>
    <row r="27" spans="1:4" x14ac:dyDescent="0.2">
      <c r="A27" s="30">
        <v>1987</v>
      </c>
      <c r="B27" s="32">
        <v>8.3740966052801404</v>
      </c>
      <c r="C27" s="32">
        <v>15.924465579141319</v>
      </c>
      <c r="D27" s="32">
        <v>24.29856218442146</v>
      </c>
    </row>
    <row r="28" spans="1:4" x14ac:dyDescent="0.2">
      <c r="A28" s="30">
        <v>1988</v>
      </c>
      <c r="B28" s="32">
        <v>8.1700186669820685</v>
      </c>
      <c r="C28" s="32">
        <v>16.530949650572609</v>
      </c>
      <c r="D28" s="32">
        <v>24.700968317554675</v>
      </c>
    </row>
    <row r="29" spans="1:4" x14ac:dyDescent="0.2">
      <c r="A29" s="30">
        <v>1989</v>
      </c>
      <c r="B29" s="32">
        <v>8.4346029250341346</v>
      </c>
      <c r="C29" s="32">
        <v>15.925956574755334</v>
      </c>
      <c r="D29" s="32">
        <v>24.360437805907996</v>
      </c>
    </row>
    <row r="30" spans="1:4" x14ac:dyDescent="0.2">
      <c r="A30" s="30">
        <v>1990</v>
      </c>
      <c r="B30" s="32">
        <v>7.5673508603167292</v>
      </c>
      <c r="C30" s="31">
        <v>16.33918020657887</v>
      </c>
      <c r="D30" s="31">
        <v>23.906647949815149</v>
      </c>
    </row>
    <row r="31" spans="1:4" x14ac:dyDescent="0.2">
      <c r="A31" s="30">
        <v>1991</v>
      </c>
      <c r="B31" s="32">
        <v>7.8681625196086467</v>
      </c>
      <c r="C31" s="31">
        <v>16.37997150078996</v>
      </c>
      <c r="D31" s="31">
        <v>24.248134020398606</v>
      </c>
    </row>
    <row r="32" spans="1:4" x14ac:dyDescent="0.2">
      <c r="A32" s="30">
        <v>1992</v>
      </c>
      <c r="B32" s="32">
        <v>7.5859087727813446</v>
      </c>
      <c r="C32" s="31">
        <v>16.577105005991243</v>
      </c>
      <c r="D32" s="31">
        <v>24.163013778772587</v>
      </c>
    </row>
    <row r="33" spans="1:4" x14ac:dyDescent="0.2">
      <c r="A33" s="30">
        <v>1993</v>
      </c>
      <c r="B33" s="32">
        <v>8.0259266359780543</v>
      </c>
      <c r="C33" s="31">
        <v>17.275161395247643</v>
      </c>
      <c r="D33" s="31">
        <v>25.301088031225699</v>
      </c>
    </row>
    <row r="34" spans="1:4" x14ac:dyDescent="0.2">
      <c r="A34" s="30">
        <v>1994</v>
      </c>
      <c r="B34" s="32">
        <v>7.7394627529231261</v>
      </c>
      <c r="C34" s="32">
        <v>16.664787382486011</v>
      </c>
      <c r="D34" s="32">
        <v>24.404149459470887</v>
      </c>
    </row>
    <row r="35" spans="1:4" x14ac:dyDescent="0.2">
      <c r="A35" s="30">
        <v>1995</v>
      </c>
      <c r="B35" s="32">
        <v>7.6422864629714136</v>
      </c>
      <c r="C35" s="32">
        <v>16.409820518040334</v>
      </c>
      <c r="D35" s="32">
        <v>24.052106981011747</v>
      </c>
    </row>
    <row r="36" spans="1:4" x14ac:dyDescent="0.2">
      <c r="A36" s="30">
        <v>1996</v>
      </c>
      <c r="B36" s="32">
        <v>7.7264839746182066</v>
      </c>
      <c r="C36" s="32">
        <v>16.378958552384873</v>
      </c>
      <c r="D36" s="32">
        <v>24.105442527003081</v>
      </c>
    </row>
    <row r="37" spans="1:4" x14ac:dyDescent="0.2">
      <c r="A37" s="30">
        <v>1997</v>
      </c>
      <c r="B37" s="32">
        <v>7.737436187375069</v>
      </c>
      <c r="C37" s="32">
        <v>15.901787669625321</v>
      </c>
      <c r="D37" s="32">
        <v>23.639223857000388</v>
      </c>
    </row>
    <row r="38" spans="1:4" x14ac:dyDescent="0.2">
      <c r="A38" s="30">
        <v>1998</v>
      </c>
      <c r="B38" s="32">
        <v>7.8015123255884546</v>
      </c>
      <c r="C38" s="32">
        <v>16.327568238464469</v>
      </c>
      <c r="D38" s="32">
        <v>24.129080564052924</v>
      </c>
    </row>
    <row r="39" spans="1:4" x14ac:dyDescent="0.2">
      <c r="A39" s="30">
        <v>1999</v>
      </c>
      <c r="B39" s="32">
        <v>7.921009793632166</v>
      </c>
      <c r="C39" s="32">
        <v>16.444909107457708</v>
      </c>
      <c r="D39" s="32">
        <v>24.365999447451955</v>
      </c>
    </row>
    <row r="40" spans="1:4" x14ac:dyDescent="0.2">
      <c r="A40" s="30">
        <v>2000</v>
      </c>
      <c r="B40" s="32">
        <v>7.7290732166111997</v>
      </c>
      <c r="C40" s="32">
        <v>16.144702889113972</v>
      </c>
      <c r="D40" s="32">
        <v>23.873776105725174</v>
      </c>
    </row>
    <row r="41" spans="1:4" x14ac:dyDescent="0.2">
      <c r="A41" s="30">
        <v>2001</v>
      </c>
      <c r="B41" s="32">
        <v>7.7754267873886462</v>
      </c>
      <c r="C41" s="32">
        <v>16.549449299539344</v>
      </c>
      <c r="D41" s="32">
        <v>24.324948998414904</v>
      </c>
    </row>
    <row r="42" spans="1:4" x14ac:dyDescent="0.2">
      <c r="A42" s="30">
        <v>2002</v>
      </c>
      <c r="B42" s="32">
        <v>7.7627633270484893</v>
      </c>
      <c r="C42" s="32">
        <v>17.106286664052512</v>
      </c>
      <c r="D42" s="32">
        <v>24.869049991101001</v>
      </c>
    </row>
    <row r="43" spans="1:4" x14ac:dyDescent="0.2">
      <c r="A43" s="30">
        <v>2003</v>
      </c>
      <c r="B43" s="32">
        <v>7.704675340403452</v>
      </c>
      <c r="C43" s="32">
        <v>17.33334446957058</v>
      </c>
      <c r="D43" s="32">
        <v>25.038019809974031</v>
      </c>
    </row>
    <row r="44" spans="1:4" x14ac:dyDescent="0.2">
      <c r="A44" s="30">
        <v>2004</v>
      </c>
      <c r="B44" s="32">
        <v>7.6670599820318843</v>
      </c>
      <c r="C44" s="32">
        <v>17.266788003460821</v>
      </c>
      <c r="D44" s="32">
        <v>24.933914386511031</v>
      </c>
    </row>
    <row r="45" spans="1:4" x14ac:dyDescent="0.2">
      <c r="A45" s="30">
        <v>2005</v>
      </c>
      <c r="B45" s="32">
        <v>7.6116152495863769</v>
      </c>
      <c r="C45" s="32">
        <v>16.887055607118356</v>
      </c>
      <c r="D45" s="32">
        <v>24.498670856704734</v>
      </c>
    </row>
    <row r="46" spans="1:4" x14ac:dyDescent="0.2">
      <c r="A46" s="30">
        <v>2006</v>
      </c>
      <c r="B46" s="32">
        <v>7.5013969303199266</v>
      </c>
      <c r="C46" s="32">
        <v>16.702115011948212</v>
      </c>
      <c r="D46" s="32">
        <v>24.20351194226814</v>
      </c>
    </row>
    <row r="47" spans="1:4" x14ac:dyDescent="0.2">
      <c r="A47" s="30">
        <v>2007</v>
      </c>
      <c r="B47" s="32">
        <v>7.5075696798737095</v>
      </c>
      <c r="C47" s="32">
        <v>16.830424793469227</v>
      </c>
      <c r="D47" s="32">
        <v>24.337994473342938</v>
      </c>
    </row>
    <row r="48" spans="1:4" x14ac:dyDescent="0.2">
      <c r="A48" s="30">
        <v>2008</v>
      </c>
      <c r="B48" s="32">
        <v>7.7693772308170548</v>
      </c>
      <c r="C48" s="32">
        <v>17.331512598044931</v>
      </c>
      <c r="D48" s="32">
        <v>25.100889828861984</v>
      </c>
    </row>
    <row r="49" spans="1:4" x14ac:dyDescent="0.2">
      <c r="A49" s="30">
        <v>2009</v>
      </c>
      <c r="B49" s="32">
        <v>8.5458640774894992</v>
      </c>
      <c r="C49" s="32">
        <v>19.389098350137008</v>
      </c>
      <c r="D49" s="32">
        <v>27.935020494813728</v>
      </c>
    </row>
    <row r="50" spans="1:4" x14ac:dyDescent="0.2">
      <c r="A50" s="30">
        <v>2010</v>
      </c>
      <c r="B50" s="32">
        <v>8.2338538405213679</v>
      </c>
      <c r="C50" s="32">
        <v>19.131979992556296</v>
      </c>
      <c r="D50" s="32">
        <v>27.365833833077662</v>
      </c>
    </row>
    <row r="51" spans="1:4" x14ac:dyDescent="0.2">
      <c r="A51" s="30">
        <v>2011</v>
      </c>
      <c r="B51" s="32">
        <v>7.9255858882185599</v>
      </c>
      <c r="C51" s="32">
        <v>18.639047807785563</v>
      </c>
      <c r="D51" s="32">
        <v>26.564633696004122</v>
      </c>
    </row>
    <row r="52" spans="1:4" x14ac:dyDescent="0.2">
      <c r="A52" s="30">
        <v>2012</v>
      </c>
      <c r="B52" s="32">
        <v>7.9845826020236395</v>
      </c>
      <c r="C52" s="32">
        <v>18.486893417526737</v>
      </c>
      <c r="D52" s="32">
        <v>26.471476019550376</v>
      </c>
    </row>
    <row r="53" spans="1:4" x14ac:dyDescent="0.2">
      <c r="A53" s="30">
        <v>2013</v>
      </c>
      <c r="B53" s="32">
        <v>7.6991641606341368</v>
      </c>
      <c r="C53" s="32">
        <v>18.308297191706178</v>
      </c>
      <c r="D53" s="32">
        <v>26.007513174484643</v>
      </c>
    </row>
    <row r="54" spans="1:4" x14ac:dyDescent="0.2">
      <c r="A54" s="30">
        <v>2014</v>
      </c>
      <c r="B54" s="32">
        <v>7.4516256848874276</v>
      </c>
      <c r="C54" s="31">
        <v>18.334061019652577</v>
      </c>
      <c r="D54" s="31">
        <v>25.78563622918838</v>
      </c>
    </row>
    <row r="55" spans="1:4" x14ac:dyDescent="0.2">
      <c r="A55" s="30">
        <v>2015</v>
      </c>
      <c r="B55" s="32">
        <v>7.3231792476364648</v>
      </c>
      <c r="C55" s="31">
        <v>18.146041261940447</v>
      </c>
      <c r="D55" s="31">
        <v>25.46922050957691</v>
      </c>
    </row>
    <row r="56" spans="1:4" x14ac:dyDescent="0.2">
      <c r="A56" s="30">
        <v>2016</v>
      </c>
      <c r="B56" s="32">
        <v>7.0835199410952043</v>
      </c>
      <c r="C56" s="31">
        <v>17.78501647208854</v>
      </c>
      <c r="D56" s="31">
        <v>24.868488970532422</v>
      </c>
    </row>
    <row r="57" spans="1:4" x14ac:dyDescent="0.2">
      <c r="A57" s="30">
        <v>2017</v>
      </c>
      <c r="B57" s="32">
        <v>7.1043434205045637</v>
      </c>
      <c r="C57" s="31">
        <v>17.518732420396983</v>
      </c>
      <c r="D57" s="31">
        <v>24.623075840901546</v>
      </c>
    </row>
    <row r="58" spans="1:4" x14ac:dyDescent="0.2">
      <c r="A58" s="30">
        <v>2018</v>
      </c>
      <c r="B58" s="32">
        <v>7.0198677265874547</v>
      </c>
      <c r="C58" s="32">
        <v>17.326623786595807</v>
      </c>
      <c r="D58" s="32">
        <v>24.346446988673854</v>
      </c>
    </row>
    <row r="59" spans="1:4" x14ac:dyDescent="0.2">
      <c r="A59" s="30">
        <v>2019</v>
      </c>
      <c r="B59" s="32">
        <v>6.9395577319374473</v>
      </c>
      <c r="C59" s="32">
        <v>17.098343820859725</v>
      </c>
      <c r="D59" s="32">
        <v>24.037858476976837</v>
      </c>
    </row>
    <row r="60" spans="1:4" x14ac:dyDescent="0.2">
      <c r="A60" s="33"/>
      <c r="B60" s="32"/>
      <c r="C60" s="32"/>
      <c r="D60" s="32"/>
    </row>
    <row r="61" spans="1:4" x14ac:dyDescent="0.2">
      <c r="A61" s="33"/>
      <c r="B61" s="32"/>
      <c r="C61" s="32"/>
      <c r="D61" s="32"/>
    </row>
    <row r="62" spans="1:4" x14ac:dyDescent="0.2">
      <c r="A62" s="33"/>
      <c r="B62" s="32"/>
      <c r="C62" s="32"/>
      <c r="D62" s="32"/>
    </row>
    <row r="63" spans="1:4" x14ac:dyDescent="0.2">
      <c r="A63" s="33"/>
      <c r="B63" s="32"/>
      <c r="C63" s="32"/>
      <c r="D63" s="32"/>
    </row>
    <row r="64" spans="1:4" x14ac:dyDescent="0.2">
      <c r="A64" s="33"/>
      <c r="B64" s="32"/>
      <c r="C64" s="32"/>
      <c r="D64" s="32"/>
    </row>
    <row r="65" spans="1:4" x14ac:dyDescent="0.2">
      <c r="A65" s="33"/>
      <c r="B65" s="32"/>
      <c r="C65" s="32"/>
      <c r="D65" s="32"/>
    </row>
    <row r="66" spans="1:4" x14ac:dyDescent="0.2">
      <c r="A66" s="33"/>
      <c r="B66" s="32"/>
      <c r="C66" s="32"/>
      <c r="D66" s="32"/>
    </row>
    <row r="67" spans="1:4" x14ac:dyDescent="0.2">
      <c r="A67" s="33"/>
      <c r="B67" s="32"/>
      <c r="C67" s="32"/>
      <c r="D67" s="32"/>
    </row>
    <row r="68" spans="1:4" x14ac:dyDescent="0.2">
      <c r="A68" s="33"/>
      <c r="B68" s="32"/>
      <c r="C68" s="32"/>
      <c r="D68" s="32"/>
    </row>
    <row r="69" spans="1:4" x14ac:dyDescent="0.2">
      <c r="A69" s="33"/>
      <c r="B69" s="32"/>
      <c r="C69" s="32"/>
      <c r="D69" s="32"/>
    </row>
    <row r="70" spans="1:4" x14ac:dyDescent="0.2">
      <c r="A70" s="33"/>
      <c r="B70" s="32"/>
      <c r="C70" s="32"/>
      <c r="D70" s="32"/>
    </row>
    <row r="71" spans="1:4" x14ac:dyDescent="0.2">
      <c r="A71" s="33"/>
      <c r="B71" s="32"/>
      <c r="C71" s="32"/>
      <c r="D71" s="32"/>
    </row>
    <row r="72" spans="1:4" x14ac:dyDescent="0.2">
      <c r="A72" s="33"/>
      <c r="B72" s="32"/>
      <c r="C72" s="32"/>
      <c r="D72" s="32"/>
    </row>
    <row r="73" spans="1:4" x14ac:dyDescent="0.2">
      <c r="A73" s="33"/>
      <c r="B73" s="32"/>
      <c r="C73" s="32"/>
      <c r="D73" s="32"/>
    </row>
    <row r="74" spans="1:4" x14ac:dyDescent="0.2">
      <c r="A74" s="33"/>
      <c r="B74" s="32"/>
      <c r="C74" s="32"/>
      <c r="D74" s="32"/>
    </row>
    <row r="75" spans="1:4" x14ac:dyDescent="0.2">
      <c r="A75" s="33"/>
      <c r="B75" s="32"/>
      <c r="C75" s="32"/>
      <c r="D75" s="32"/>
    </row>
    <row r="76" spans="1:4" x14ac:dyDescent="0.2">
      <c r="A76" s="33"/>
      <c r="B76" s="32"/>
      <c r="C76" s="32"/>
      <c r="D76" s="32"/>
    </row>
    <row r="77" spans="1:4" x14ac:dyDescent="0.2">
      <c r="A77" s="33"/>
      <c r="B77" s="32"/>
      <c r="C77" s="32"/>
      <c r="D77" s="32"/>
    </row>
    <row r="78" spans="1:4" x14ac:dyDescent="0.2">
      <c r="A78" s="33"/>
      <c r="B78" s="32"/>
      <c r="C78" s="32"/>
      <c r="D78" s="32"/>
    </row>
    <row r="79" spans="1:4" x14ac:dyDescent="0.2">
      <c r="A79" s="33"/>
      <c r="B79" s="32"/>
      <c r="C79" s="32"/>
      <c r="D79" s="32"/>
    </row>
    <row r="80" spans="1:4" x14ac:dyDescent="0.2">
      <c r="A80" s="33"/>
      <c r="B80" s="32"/>
      <c r="C80" s="32"/>
      <c r="D80" s="32"/>
    </row>
    <row r="81" spans="1:4" x14ac:dyDescent="0.2">
      <c r="A81" s="33"/>
      <c r="B81" s="32"/>
      <c r="C81" s="32"/>
      <c r="D81" s="32"/>
    </row>
    <row r="82" spans="1:4" x14ac:dyDescent="0.2">
      <c r="A82" s="33"/>
      <c r="B82" s="32"/>
      <c r="C82" s="32"/>
      <c r="D82" s="32"/>
    </row>
    <row r="83" spans="1:4" x14ac:dyDescent="0.2">
      <c r="A83" s="33"/>
      <c r="B83" s="32"/>
      <c r="C83" s="32"/>
      <c r="D83" s="32"/>
    </row>
    <row r="84" spans="1:4" x14ac:dyDescent="0.2">
      <c r="A84" s="33"/>
      <c r="B84" s="32"/>
      <c r="C84" s="32"/>
      <c r="D84" s="32"/>
    </row>
    <row r="85" spans="1:4" x14ac:dyDescent="0.2">
      <c r="A85" s="33"/>
      <c r="B85" s="32"/>
      <c r="C85" s="32"/>
      <c r="D85" s="32"/>
    </row>
    <row r="86" spans="1:4" x14ac:dyDescent="0.2">
      <c r="A86" s="33"/>
      <c r="B86" s="32"/>
      <c r="C86" s="32"/>
      <c r="D86" s="32"/>
    </row>
    <row r="87" spans="1:4" x14ac:dyDescent="0.2">
      <c r="A87" s="33"/>
      <c r="B87" s="32"/>
      <c r="C87" s="32"/>
      <c r="D87" s="32"/>
    </row>
    <row r="88" spans="1:4" x14ac:dyDescent="0.2">
      <c r="A88" s="33"/>
      <c r="B88" s="32"/>
      <c r="C88" s="32"/>
      <c r="D88" s="32"/>
    </row>
    <row r="89" spans="1:4" x14ac:dyDescent="0.2">
      <c r="A89" s="33"/>
      <c r="B89" s="32"/>
      <c r="C89" s="32"/>
      <c r="D89" s="32"/>
    </row>
    <row r="90" spans="1:4" x14ac:dyDescent="0.2">
      <c r="A90" s="33"/>
      <c r="B90" s="32"/>
      <c r="C90" s="32"/>
      <c r="D90" s="32"/>
    </row>
    <row r="91" spans="1:4" x14ac:dyDescent="0.2">
      <c r="A91" s="33"/>
      <c r="B91" s="32"/>
      <c r="C91" s="32"/>
      <c r="D91" s="32"/>
    </row>
    <row r="92" spans="1:4" x14ac:dyDescent="0.2">
      <c r="A92" s="33"/>
      <c r="B92" s="32"/>
      <c r="C92" s="32"/>
      <c r="D92" s="32"/>
    </row>
    <row r="93" spans="1:4" x14ac:dyDescent="0.2">
      <c r="A93" s="33"/>
      <c r="B93" s="32"/>
      <c r="C93" s="32"/>
      <c r="D93" s="32"/>
    </row>
    <row r="94" spans="1:4" x14ac:dyDescent="0.2">
      <c r="A94" s="33"/>
      <c r="B94" s="32"/>
      <c r="C94" s="32"/>
      <c r="D94" s="32"/>
    </row>
    <row r="95" spans="1:4" x14ac:dyDescent="0.2">
      <c r="A95" s="33"/>
      <c r="B95" s="32"/>
      <c r="C95" s="32"/>
      <c r="D95" s="32"/>
    </row>
    <row r="96" spans="1:4" x14ac:dyDescent="0.2">
      <c r="A96" s="33"/>
      <c r="B96" s="32"/>
      <c r="C96" s="32"/>
      <c r="D96" s="32"/>
    </row>
    <row r="97" spans="1:4" x14ac:dyDescent="0.2">
      <c r="A97" s="33"/>
      <c r="B97" s="32"/>
      <c r="C97" s="32"/>
      <c r="D97" s="32"/>
    </row>
    <row r="98" spans="1:4" x14ac:dyDescent="0.2">
      <c r="A98" s="33"/>
      <c r="B98" s="32"/>
      <c r="C98" s="32"/>
      <c r="D98" s="32"/>
    </row>
    <row r="99" spans="1:4" x14ac:dyDescent="0.2">
      <c r="A99" s="33"/>
      <c r="B99" s="32"/>
      <c r="C99" s="32"/>
      <c r="D99" s="3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Indhold</vt:lpstr>
      <vt:lpstr>III.1</vt:lpstr>
      <vt:lpstr>III.2</vt:lpstr>
      <vt:lpstr>III.3</vt:lpstr>
      <vt:lpstr>III.4</vt:lpstr>
      <vt:lpstr>III.5</vt:lpstr>
      <vt:lpstr>III.6</vt:lpstr>
      <vt:lpstr>Boks III.3</vt:lpstr>
      <vt:lpstr>III.7a</vt:lpstr>
      <vt:lpstr>III.7b</vt:lpstr>
      <vt:lpstr>III.8</vt:lpstr>
      <vt:lpstr>III.9a</vt:lpstr>
      <vt:lpstr>III.9b</vt:lpstr>
      <vt:lpstr>Boks III.5A</vt:lpstr>
      <vt:lpstr>Boks III.5B</vt:lpstr>
      <vt:lpstr>III.10a</vt:lpstr>
      <vt:lpstr>III.10b</vt:lpstr>
      <vt:lpstr>III.11a</vt:lpstr>
      <vt:lpstr>III.11b</vt:lpstr>
      <vt:lpstr>III.12a</vt:lpstr>
      <vt:lpstr>III.12b</vt:lpstr>
      <vt:lpstr>III.13a</vt:lpstr>
      <vt:lpstr>III.13b</vt:lpstr>
      <vt:lpstr>III.14</vt:lpstr>
      <vt:lpstr>III.15</vt:lpstr>
      <vt:lpstr>III.16</vt:lpstr>
      <vt:lpstr>Boks III.6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2020-11-17T10:01:38Z</dcterms:modified>
</cp:coreProperties>
</file>