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28800" windowHeight="12300"/>
  </bookViews>
  <sheets>
    <sheet name="Indhold" sheetId="40" r:id="rId1"/>
    <sheet name="Figur_A" sheetId="8" r:id="rId2"/>
    <sheet name="Figur_Bv" sheetId="9" r:id="rId3"/>
    <sheet name="Figur_Bh" sheetId="10" r:id="rId4"/>
    <sheet name="Figur_C" sheetId="32" r:id="rId5"/>
    <sheet name="Figur_Dv" sheetId="16" r:id="rId6"/>
    <sheet name="Figur_Dh" sheetId="11" r:id="rId7"/>
    <sheet name="Figur_Ev" sheetId="13" r:id="rId8"/>
    <sheet name="Figur_Eh" sheetId="14" r:id="rId9"/>
    <sheet name="Figur_F" sheetId="15" r:id="rId10"/>
    <sheet name="Figur_Gv" sheetId="39" r:id="rId11"/>
    <sheet name="Figur_Gh" sheetId="38" r:id="rId12"/>
    <sheet name="Figur_H" sheetId="35" r:id="rId13"/>
    <sheet name="Figur_Iv" sheetId="6" r:id="rId14"/>
    <sheet name="Figur_Ih" sheetId="17" r:id="rId15"/>
    <sheet name="Figur_Jv" sheetId="23" r:id="rId16"/>
    <sheet name="Figur_Jh" sheetId="24" r:id="rId17"/>
    <sheet name="Figur_K" sheetId="30" r:id="rId18"/>
    <sheet name="Figur_L" sheetId="31" r:id="rId19"/>
    <sheet name="Figur_Mv" sheetId="36" r:id="rId20"/>
    <sheet name="Figur_Mh" sheetId="37" r:id="rId21"/>
    <sheet name="Figur_Nv" sheetId="19" r:id="rId22"/>
    <sheet name="Figur_Nh" sheetId="20" r:id="rId23"/>
    <sheet name="Figur_Ov" sheetId="21" r:id="rId24"/>
    <sheet name="Figur_Oh" sheetId="33" r:id="rId25"/>
    <sheet name="Figur_Pv" sheetId="25" r:id="rId26"/>
    <sheet name="Figur_Ph" sheetId="27" r:id="rId27"/>
    <sheet name="Figur_Qv" sheetId="28" r:id="rId28"/>
    <sheet name="Figur_Qh" sheetId="29" r:id="rId29"/>
  </sheets>
  <calcPr calcId="162913"/>
</workbook>
</file>

<file path=xl/calcChain.xml><?xml version="1.0" encoding="utf-8"?>
<calcChain xmlns="http://schemas.openxmlformats.org/spreadsheetml/2006/main">
  <c r="F77" i="40" l="1"/>
  <c r="F71" i="40"/>
  <c r="CX9" i="29" l="1"/>
  <c r="CW9" i="29"/>
  <c r="CV9" i="29"/>
  <c r="CU9" i="29"/>
  <c r="CT9" i="29"/>
  <c r="CS9" i="29"/>
  <c r="CR9" i="29"/>
  <c r="CQ9" i="29"/>
  <c r="CP9" i="29"/>
  <c r="CO9" i="29"/>
  <c r="CN9" i="29"/>
  <c r="CM9" i="29"/>
  <c r="CL9" i="29"/>
  <c r="CK9" i="29"/>
  <c r="CJ9" i="29"/>
  <c r="CI9" i="29"/>
  <c r="CH9" i="29"/>
  <c r="CG9" i="29"/>
  <c r="CF9" i="29"/>
  <c r="CE9" i="29"/>
  <c r="CD9" i="29"/>
  <c r="CC9" i="29"/>
  <c r="CB9" i="29"/>
  <c r="CA9" i="29"/>
  <c r="BZ9" i="29"/>
  <c r="BY9" i="29"/>
  <c r="BX9" i="29"/>
  <c r="BW9" i="29"/>
  <c r="BV9" i="29"/>
  <c r="BU9" i="29"/>
  <c r="BT9" i="29"/>
  <c r="BS9" i="29"/>
  <c r="BR9" i="29"/>
  <c r="BQ9" i="29"/>
  <c r="BP9" i="29"/>
  <c r="BO9" i="29"/>
  <c r="BN9" i="29"/>
  <c r="BM9" i="29"/>
  <c r="BL9" i="29"/>
  <c r="BK9" i="29"/>
  <c r="BJ9" i="29"/>
  <c r="BI9" i="29"/>
  <c r="BH9" i="29"/>
  <c r="BG9" i="29"/>
  <c r="BF9" i="29"/>
  <c r="BE9" i="29"/>
  <c r="BD9" i="29"/>
  <c r="BC9" i="29"/>
  <c r="BB9" i="29"/>
  <c r="BA9" i="29"/>
  <c r="AZ9" i="29"/>
  <c r="AY9" i="29"/>
  <c r="AX9" i="29"/>
  <c r="AW9" i="29"/>
  <c r="AV9" i="29"/>
  <c r="AU9" i="29"/>
  <c r="AT9" i="29"/>
  <c r="AS9" i="29"/>
  <c r="AR9" i="29"/>
  <c r="AQ9" i="29"/>
  <c r="AP9" i="29"/>
  <c r="AO9" i="29"/>
  <c r="AN9" i="29"/>
  <c r="AM9" i="29"/>
  <c r="AL9" i="29"/>
  <c r="AK9" i="29"/>
  <c r="AJ9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CX8" i="29"/>
  <c r="CW8" i="29"/>
  <c r="CV8" i="29"/>
  <c r="CU8" i="29"/>
  <c r="CT8" i="29"/>
  <c r="CS8" i="29"/>
  <c r="CR8" i="29"/>
  <c r="CQ8" i="29"/>
  <c r="CP8" i="29"/>
  <c r="CO8" i="29"/>
  <c r="CN8" i="29"/>
  <c r="CM8" i="29"/>
  <c r="CL8" i="29"/>
  <c r="CK8" i="29"/>
  <c r="CJ8" i="29"/>
  <c r="CI8" i="29"/>
  <c r="CH8" i="29"/>
  <c r="CG8" i="29"/>
  <c r="CF8" i="29"/>
  <c r="CE8" i="29"/>
  <c r="CD8" i="29"/>
  <c r="CC8" i="29"/>
  <c r="CB8" i="29"/>
  <c r="CA8" i="29"/>
  <c r="BZ8" i="29"/>
  <c r="BY8" i="29"/>
  <c r="BX8" i="29"/>
  <c r="BW8" i="29"/>
  <c r="BV8" i="29"/>
  <c r="BU8" i="29"/>
  <c r="BT8" i="29"/>
  <c r="BS8" i="29"/>
  <c r="BR8" i="29"/>
  <c r="BQ8" i="29"/>
  <c r="BP8" i="29"/>
  <c r="BO8" i="29"/>
  <c r="BN8" i="29"/>
  <c r="BM8" i="29"/>
  <c r="BL8" i="29"/>
  <c r="BK8" i="29"/>
  <c r="BJ8" i="29"/>
  <c r="BI8" i="29"/>
  <c r="BH8" i="29"/>
  <c r="BG8" i="29"/>
  <c r="BF8" i="29"/>
  <c r="BE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CX7" i="29"/>
  <c r="CW7" i="29"/>
  <c r="CV7" i="29"/>
  <c r="CU7" i="29"/>
  <c r="CT7" i="29"/>
  <c r="CS7" i="29"/>
  <c r="CR7" i="29"/>
  <c r="CQ7" i="29"/>
  <c r="CP7" i="29"/>
  <c r="CO7" i="29"/>
  <c r="CN7" i="29"/>
  <c r="CM7" i="29"/>
  <c r="CL7" i="29"/>
  <c r="CK7" i="29"/>
  <c r="CJ7" i="29"/>
  <c r="CI7" i="29"/>
  <c r="CH7" i="29"/>
  <c r="CG7" i="29"/>
  <c r="CF7" i="29"/>
  <c r="CE7" i="29"/>
  <c r="CD7" i="29"/>
  <c r="CC7" i="29"/>
  <c r="CB7" i="29"/>
  <c r="CA7" i="29"/>
  <c r="BZ7" i="29"/>
  <c r="BY7" i="29"/>
  <c r="BX7" i="29"/>
  <c r="BW7" i="29"/>
  <c r="BV7" i="29"/>
  <c r="BU7" i="29"/>
  <c r="BT7" i="29"/>
  <c r="BS7" i="29"/>
  <c r="BR7" i="29"/>
  <c r="BQ7" i="29"/>
  <c r="BP7" i="29"/>
  <c r="BO7" i="29"/>
  <c r="BN7" i="29"/>
  <c r="BM7" i="29"/>
  <c r="BL7" i="29"/>
  <c r="BK7" i="29"/>
  <c r="BJ7" i="29"/>
  <c r="BI7" i="29"/>
  <c r="BH7" i="29"/>
  <c r="BG7" i="29"/>
  <c r="BF7" i="29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CX6" i="29"/>
  <c r="CW6" i="29"/>
  <c r="CV6" i="29"/>
  <c r="CU6" i="29"/>
  <c r="CT6" i="29"/>
  <c r="CS6" i="29"/>
  <c r="CR6" i="29"/>
  <c r="CQ6" i="29"/>
  <c r="CP6" i="29"/>
  <c r="CO6" i="29"/>
  <c r="CN6" i="29"/>
  <c r="CM6" i="29"/>
  <c r="CL6" i="29"/>
  <c r="CK6" i="29"/>
  <c r="CJ6" i="29"/>
  <c r="CI6" i="29"/>
  <c r="CH6" i="29"/>
  <c r="CG6" i="29"/>
  <c r="CF6" i="29"/>
  <c r="CE6" i="29"/>
  <c r="CD6" i="29"/>
  <c r="CC6" i="29"/>
  <c r="CB6" i="29"/>
  <c r="CA6" i="29"/>
  <c r="BZ6" i="29"/>
  <c r="BY6" i="29"/>
  <c r="BX6" i="29"/>
  <c r="BW6" i="29"/>
  <c r="BV6" i="29"/>
  <c r="BU6" i="29"/>
  <c r="BT6" i="29"/>
  <c r="BS6" i="29"/>
  <c r="BR6" i="29"/>
  <c r="BQ6" i="29"/>
  <c r="BP6" i="29"/>
  <c r="BO6" i="29"/>
  <c r="BN6" i="29"/>
  <c r="BM6" i="29"/>
  <c r="BL6" i="29"/>
  <c r="BK6" i="29"/>
  <c r="BJ6" i="29"/>
  <c r="BI6" i="29"/>
  <c r="BH6" i="29"/>
  <c r="BG6" i="29"/>
  <c r="BF6" i="29"/>
  <c r="BE6" i="29"/>
  <c r="BD6" i="29"/>
  <c r="BC6" i="29"/>
  <c r="BB6" i="29"/>
  <c r="BA6" i="29"/>
  <c r="AZ6" i="29"/>
  <c r="AY6" i="29"/>
  <c r="AX6" i="29"/>
  <c r="AW6" i="29"/>
  <c r="AV6" i="29"/>
  <c r="AU6" i="29"/>
  <c r="AT6" i="29"/>
  <c r="AS6" i="29"/>
  <c r="AR6" i="29"/>
  <c r="AQ6" i="29"/>
  <c r="AP6" i="29"/>
  <c r="AO6" i="29"/>
  <c r="AN6" i="29"/>
  <c r="AM6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CX9" i="28"/>
  <c r="CW9" i="28"/>
  <c r="CV9" i="28"/>
  <c r="CU9" i="28"/>
  <c r="CT9" i="28"/>
  <c r="CS9" i="28"/>
  <c r="CR9" i="28"/>
  <c r="CQ9" i="28"/>
  <c r="CP9" i="28"/>
  <c r="CO9" i="28"/>
  <c r="CN9" i="28"/>
  <c r="CM9" i="28"/>
  <c r="CL9" i="28"/>
  <c r="CK9" i="28"/>
  <c r="CJ9" i="28"/>
  <c r="CI9" i="28"/>
  <c r="CH9" i="28"/>
  <c r="CG9" i="28"/>
  <c r="CF9" i="28"/>
  <c r="CE9" i="28"/>
  <c r="CD9" i="28"/>
  <c r="CC9" i="28"/>
  <c r="CB9" i="28"/>
  <c r="CA9" i="28"/>
  <c r="BZ9" i="28"/>
  <c r="BY9" i="28"/>
  <c r="BX9" i="28"/>
  <c r="BW9" i="28"/>
  <c r="BV9" i="28"/>
  <c r="BU9" i="28"/>
  <c r="BT9" i="28"/>
  <c r="BS9" i="28"/>
  <c r="BR9" i="28"/>
  <c r="BQ9" i="28"/>
  <c r="BP9" i="28"/>
  <c r="BO9" i="28"/>
  <c r="BN9" i="28"/>
  <c r="BM9" i="28"/>
  <c r="BL9" i="28"/>
  <c r="BK9" i="28"/>
  <c r="BJ9" i="28"/>
  <c r="BI9" i="28"/>
  <c r="BH9" i="28"/>
  <c r="BG9" i="28"/>
  <c r="BF9" i="28"/>
  <c r="BE9" i="28"/>
  <c r="BD9" i="28"/>
  <c r="BC9" i="28"/>
  <c r="BB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CX8" i="28"/>
  <c r="CW8" i="28"/>
  <c r="CV8" i="28"/>
  <c r="CU8" i="28"/>
  <c r="CT8" i="28"/>
  <c r="CS8" i="28"/>
  <c r="CR8" i="28"/>
  <c r="CQ8" i="28"/>
  <c r="CP8" i="28"/>
  <c r="CO8" i="28"/>
  <c r="CN8" i="28"/>
  <c r="CM8" i="28"/>
  <c r="CL8" i="28"/>
  <c r="CK8" i="28"/>
  <c r="CJ8" i="28"/>
  <c r="CI8" i="28"/>
  <c r="CH8" i="28"/>
  <c r="CG8" i="28"/>
  <c r="CF8" i="28"/>
  <c r="CE8" i="28"/>
  <c r="CD8" i="28"/>
  <c r="CC8" i="28"/>
  <c r="CB8" i="28"/>
  <c r="CA8" i="28"/>
  <c r="BZ8" i="28"/>
  <c r="BY8" i="28"/>
  <c r="BX8" i="28"/>
  <c r="BW8" i="28"/>
  <c r="BV8" i="28"/>
  <c r="BU8" i="28"/>
  <c r="BT8" i="28"/>
  <c r="BS8" i="28"/>
  <c r="BR8" i="28"/>
  <c r="BQ8" i="28"/>
  <c r="BP8" i="28"/>
  <c r="BO8" i="28"/>
  <c r="BN8" i="28"/>
  <c r="BM8" i="28"/>
  <c r="BL8" i="28"/>
  <c r="BK8" i="28"/>
  <c r="BJ8" i="28"/>
  <c r="BI8" i="28"/>
  <c r="BH8" i="28"/>
  <c r="BG8" i="28"/>
  <c r="BF8" i="28"/>
  <c r="BE8" i="28"/>
  <c r="BD8" i="28"/>
  <c r="BC8" i="28"/>
  <c r="BB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CX7" i="28"/>
  <c r="CW7" i="28"/>
  <c r="CV7" i="28"/>
  <c r="CU7" i="28"/>
  <c r="CT7" i="28"/>
  <c r="CS7" i="28"/>
  <c r="CR7" i="28"/>
  <c r="CQ7" i="28"/>
  <c r="CP7" i="28"/>
  <c r="CO7" i="28"/>
  <c r="CN7" i="28"/>
  <c r="CM7" i="28"/>
  <c r="CL7" i="28"/>
  <c r="CK7" i="28"/>
  <c r="CJ7" i="28"/>
  <c r="CI7" i="28"/>
  <c r="CH7" i="28"/>
  <c r="CG7" i="28"/>
  <c r="CF7" i="28"/>
  <c r="CE7" i="28"/>
  <c r="CD7" i="28"/>
  <c r="CC7" i="28"/>
  <c r="CB7" i="28"/>
  <c r="CA7" i="28"/>
  <c r="BZ7" i="28"/>
  <c r="BY7" i="28"/>
  <c r="BX7" i="28"/>
  <c r="BW7" i="28"/>
  <c r="BV7" i="28"/>
  <c r="BU7" i="28"/>
  <c r="BT7" i="28"/>
  <c r="BS7" i="28"/>
  <c r="BR7" i="28"/>
  <c r="BQ7" i="28"/>
  <c r="BP7" i="28"/>
  <c r="BO7" i="28"/>
  <c r="BN7" i="28"/>
  <c r="BM7" i="28"/>
  <c r="BL7" i="28"/>
  <c r="BK7" i="28"/>
  <c r="BJ7" i="28"/>
  <c r="BI7" i="28"/>
  <c r="BH7" i="28"/>
  <c r="BG7" i="28"/>
  <c r="BF7" i="28"/>
  <c r="BE7" i="28"/>
  <c r="BD7" i="28"/>
  <c r="BC7" i="28"/>
  <c r="BB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CX6" i="28"/>
  <c r="CW6" i="28"/>
  <c r="CV6" i="28"/>
  <c r="CU6" i="28"/>
  <c r="CT6" i="28"/>
  <c r="CS6" i="28"/>
  <c r="CR6" i="28"/>
  <c r="CQ6" i="28"/>
  <c r="CP6" i="28"/>
  <c r="CO6" i="28"/>
  <c r="CN6" i="28"/>
  <c r="CM6" i="28"/>
  <c r="CL6" i="28"/>
  <c r="CK6" i="28"/>
  <c r="CJ6" i="28"/>
  <c r="CI6" i="28"/>
  <c r="CH6" i="28"/>
  <c r="CG6" i="28"/>
  <c r="CF6" i="28"/>
  <c r="CE6" i="28"/>
  <c r="CD6" i="28"/>
  <c r="CC6" i="28"/>
  <c r="CB6" i="28"/>
  <c r="CA6" i="28"/>
  <c r="BZ6" i="28"/>
  <c r="BY6" i="28"/>
  <c r="BX6" i="28"/>
  <c r="BW6" i="28"/>
  <c r="BV6" i="28"/>
  <c r="BU6" i="28"/>
  <c r="BT6" i="28"/>
  <c r="BS6" i="28"/>
  <c r="BR6" i="28"/>
  <c r="BQ6" i="28"/>
  <c r="BP6" i="28"/>
  <c r="BO6" i="28"/>
  <c r="BN6" i="28"/>
  <c r="BM6" i="28"/>
  <c r="BL6" i="28"/>
  <c r="BK6" i="28"/>
  <c r="BJ6" i="28"/>
  <c r="BI6" i="28"/>
  <c r="BH6" i="28"/>
  <c r="BG6" i="28"/>
  <c r="BF6" i="28"/>
  <c r="BE6" i="28"/>
  <c r="BD6" i="28"/>
  <c r="BC6" i="28"/>
  <c r="BB6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</calcChain>
</file>

<file path=xl/sharedStrings.xml><?xml version="1.0" encoding="utf-8"?>
<sst xmlns="http://schemas.openxmlformats.org/spreadsheetml/2006/main" count="224" uniqueCount="144">
  <si>
    <t xml:space="preserve"> Skat</t>
  </si>
  <si>
    <t xml:space="preserve"> Moms</t>
  </si>
  <si>
    <t xml:space="preserve"> Overførsler</t>
  </si>
  <si>
    <t xml:space="preserve"> Stød til TFP</t>
  </si>
  <si>
    <t xml:space="preserve"> Stød til arbejdsstyrke</t>
  </si>
  <si>
    <t xml:space="preserve"> Beskæftigelse</t>
  </si>
  <si>
    <t xml:space="preserve"> Ledighed</t>
  </si>
  <si>
    <t xml:space="preserve"> Løn</t>
  </si>
  <si>
    <t xml:space="preserve"> Forbr.pris</t>
  </si>
  <si>
    <t xml:space="preserve"> Produktivitet</t>
  </si>
  <si>
    <t xml:space="preserve"> BVT-deflator</t>
  </si>
  <si>
    <t xml:space="preserve"> Arbejdstid</t>
  </si>
  <si>
    <t xml:space="preserve"> Arbejdsstyrke</t>
  </si>
  <si>
    <t xml:space="preserve"> Lavere usercost</t>
  </si>
  <si>
    <t xml:space="preserve"> Højere TFP</t>
  </si>
  <si>
    <t xml:space="preserve"> Samlet boligpris</t>
  </si>
  <si>
    <t xml:space="preserve"> Jordpris</t>
  </si>
  <si>
    <t xml:space="preserve"> Bolig, SMEC</t>
  </si>
  <si>
    <t xml:space="preserve"> Jord, SMEC</t>
  </si>
  <si>
    <t xml:space="preserve"> Bolig, iso</t>
  </si>
  <si>
    <t xml:space="preserve"> Jord, iso</t>
  </si>
  <si>
    <t xml:space="preserve"> Boliginvesteringer</t>
  </si>
  <si>
    <t xml:space="preserve"> Boligbeholdning</t>
  </si>
  <si>
    <t xml:space="preserve"> Invest., SMEC</t>
  </si>
  <si>
    <t xml:space="preserve"> Behold., SMEC</t>
  </si>
  <si>
    <t xml:space="preserve"> Invest., iso</t>
  </si>
  <si>
    <t xml:space="preserve"> Behold., iso</t>
  </si>
  <si>
    <t xml:space="preserve"> Ejendomsbeholdning</t>
  </si>
  <si>
    <t xml:space="preserve"> Timeløn</t>
  </si>
  <si>
    <t xml:space="preserve"> Samlede off. udg. (priv.)</t>
  </si>
  <si>
    <t xml:space="preserve"> Off. besk. (priv.)</t>
  </si>
  <si>
    <t xml:space="preserve"> Samlede off. udg. (saml.)</t>
  </si>
  <si>
    <t xml:space="preserve"> Off. besk (saml.)</t>
  </si>
  <si>
    <t xml:space="preserve"> Udlandsformue</t>
  </si>
  <si>
    <t xml:space="preserve"> Offentlig nettoformue</t>
  </si>
  <si>
    <t xml:space="preserve"> Privat formue</t>
  </si>
  <si>
    <t xml:space="preserve"> Midlertidig</t>
  </si>
  <si>
    <t xml:space="preserve"> Permanent</t>
  </si>
  <si>
    <t xml:space="preserve"> Samlede off. udg.</t>
  </si>
  <si>
    <t xml:space="preserve"> Off. besk</t>
  </si>
  <si>
    <t xml:space="preserve"> Strukturel arbejdsstyrke</t>
  </si>
  <si>
    <t xml:space="preserve"> Lavere skat</t>
  </si>
  <si>
    <t xml:space="preserve"> Kombination</t>
  </si>
  <si>
    <t xml:space="preserve"> Test</t>
  </si>
  <si>
    <t xml:space="preserve"> Udenlandsk BNP</t>
  </si>
  <si>
    <t xml:space="preserve"> Eksport</t>
  </si>
  <si>
    <t xml:space="preserve"> Eksportpris</t>
  </si>
  <si>
    <t xml:space="preserve"> Isoleret/ex akk.</t>
  </si>
  <si>
    <t xml:space="preserve"> Isoleret/inkl akk.</t>
  </si>
  <si>
    <t xml:space="preserve"> SMEC</t>
  </si>
  <si>
    <t xml:space="preserve"> Forbrugerpris</t>
  </si>
  <si>
    <t xml:space="preserve"> Bundskat</t>
  </si>
  <si>
    <t>Nummer</t>
  </si>
  <si>
    <t>SMEC 2023</t>
  </si>
  <si>
    <t>Figur A</t>
  </si>
  <si>
    <t>Figur B, venstre</t>
  </si>
  <si>
    <t>Figur B, højre</t>
  </si>
  <si>
    <t>Figur C</t>
  </si>
  <si>
    <t>Figur D, venstre</t>
  </si>
  <si>
    <t>Figur D, højre</t>
  </si>
  <si>
    <t>Figur E, venstre</t>
  </si>
  <si>
    <t>Figur E, højre</t>
  </si>
  <si>
    <t>Figur F</t>
  </si>
  <si>
    <t>Figur G, venstre</t>
  </si>
  <si>
    <t>Figur G, højre</t>
  </si>
  <si>
    <t>Figur H</t>
  </si>
  <si>
    <t>Figur I, venstre</t>
  </si>
  <si>
    <t>Figur I, højre</t>
  </si>
  <si>
    <t>Figur J, højre</t>
  </si>
  <si>
    <t>Figur K</t>
  </si>
  <si>
    <t>Figur L</t>
  </si>
  <si>
    <t>Figur J, venstre</t>
  </si>
  <si>
    <t>Figur M, venstre</t>
  </si>
  <si>
    <t>Figur M, højre</t>
  </si>
  <si>
    <t>Figur N, venstre</t>
  </si>
  <si>
    <t>Figur N, højre</t>
  </si>
  <si>
    <t>Figur O, venstre</t>
  </si>
  <si>
    <t>Figur O, højre</t>
  </si>
  <si>
    <t>Figur P, venstre</t>
  </si>
  <si>
    <t>Figur P, højre</t>
  </si>
  <si>
    <t>Figur Q, venstre</t>
  </si>
  <si>
    <t>Figur Q, højre</t>
  </si>
  <si>
    <t>Eksperiment</t>
  </si>
  <si>
    <t>Indhold</t>
  </si>
  <si>
    <t>Tilbage til Indhold</t>
  </si>
  <si>
    <t>2. Lavere moms</t>
  </si>
  <si>
    <t>3. Højere indkomstoverførsler</t>
  </si>
  <si>
    <t>Effekt på løn og boligbeholdning af midlertidigt højere overførsler</t>
  </si>
  <si>
    <t>4. Højere indkomstoverførsler, midlertidig</t>
  </si>
  <si>
    <t>6. Højere offentlig beskæftigelse</t>
  </si>
  <si>
    <t>7. Højere BNP i udlandet</t>
  </si>
  <si>
    <t>Effekt på eksport og eksportpriser</t>
  </si>
  <si>
    <t>Effekt på privat, offentlig og udlandsformue</t>
  </si>
  <si>
    <t>8. Stød til det private forbrug, midletidig</t>
  </si>
  <si>
    <t>9. Stød til lønnen, midlertidig</t>
  </si>
  <si>
    <t>Effekt på løn og priser</t>
  </si>
  <si>
    <t>Effekt på beskæftigelse</t>
  </si>
  <si>
    <t>10. Højere arbejdsstyrke</t>
  </si>
  <si>
    <t>11. Lavere ledighed</t>
  </si>
  <si>
    <t>12. Højere arbejdstid</t>
  </si>
  <si>
    <t>14. Lavere usercost på kapital</t>
  </si>
  <si>
    <t>Effekt på beskæftigelse og ledighed</t>
  </si>
  <si>
    <t>Effekt på løn, priser og produktivitet</t>
  </si>
  <si>
    <t>Effekt på beskæftigelse, sammenligning mellem stød til TFP (13) og usercost (14)</t>
  </si>
  <si>
    <t>Effekt på BVT, sammenligning af stød til TFP (13) og usercost (14)</t>
  </si>
  <si>
    <t>13. Højere TFP</t>
  </si>
  <si>
    <t>Effekt på BVT, sammenligning af stød til arbejdsstyrke (12) og TFP (13)</t>
  </si>
  <si>
    <t>Effekt på enhedslønomkostninger, sammenligning af stød til arbejdsstyrke (12) og TFP (13)</t>
  </si>
  <si>
    <t>15. Lavere usercost på boliger</t>
  </si>
  <si>
    <t>Effekt på bolig- og jordpriser</t>
  </si>
  <si>
    <t>Effekt på beskæftigelse, sammenligning af stød til arbejdsstyrke (10), ledighed (11) og arbejdstid (12)</t>
  </si>
  <si>
    <t>Effekt på primær off. saldo, sammenligning af stød til arbejdsstyrke (10), ledighed (11) og arbejdstid (12)</t>
  </si>
  <si>
    <t>Effekt på forbruget, sammenligning af effekter isoleret, i forbrugsmodellen og i hele SMEC</t>
  </si>
  <si>
    <t>Effekt på lønniveau, sammenligning af indkomstskat (1) og udenlandsk BNP(7)</t>
  </si>
  <si>
    <t>Effekt på beskæftigelse, sammenligning af indkomstskat (1) og udenlandsk BNP (7)</t>
  </si>
  <si>
    <t>Effekt på lønniveau, sammenligning af reale udgifter (5) og off. beskæftigelse (6)</t>
  </si>
  <si>
    <t>Effekt på privat og samlet beskæftigelse, sammenligning af reale udgifter (5) og off. beskæftigelse (6)</t>
  </si>
  <si>
    <t>Effekt på beskæftigelse, sammenligning af permanent (3) og midlertidgt overførsler (4)</t>
  </si>
  <si>
    <t>Effekt på forbrug, sammenligning af indkomstskat (1) og overførsler (3)</t>
  </si>
  <si>
    <t>Effekt på beskæftigelse, sammenligning af indkomstskat (1) og moms (2)</t>
  </si>
  <si>
    <t>Effekt på beskæftigelse, sammenligning af indkomstskat (1) og overførsler (3)</t>
  </si>
  <si>
    <t>Effekt på boligpris og jordpris, sammenligning af isoleret boligmodel og hele SMEC</t>
  </si>
  <si>
    <t>Effekt på boliginvesteringer og boligbeholdning, sammenligning af isoleret boligmodel og hele SMEC</t>
  </si>
  <si>
    <t>Figur Q lavere usercost på boliger</t>
  </si>
  <si>
    <t>Figur P lavere usercost på boliger</t>
  </si>
  <si>
    <t>Figur O lavere usercost på kapital</t>
  </si>
  <si>
    <t>Figur N lavere usercost på kapital</t>
  </si>
  <si>
    <t>Figur M højere TFP</t>
  </si>
  <si>
    <t>Figur L højere arbejdsstyrke, lavere ledighed højere arbejdtid</t>
  </si>
  <si>
    <t>Figur K højere arbejdsstyrke, lavere ledighed højere arbejdtid</t>
  </si>
  <si>
    <t>Figur J højere arbejdsstyrke og lavere skat</t>
  </si>
  <si>
    <t>Figur I stød til lønnnen</t>
  </si>
  <si>
    <t>Figur H stød til privat forbrug</t>
  </si>
  <si>
    <t>Figur G stød til udenlandsk BNP og bundskat</t>
  </si>
  <si>
    <t>Figur F stød til udenlandsk BNP</t>
  </si>
  <si>
    <t>Figur E højere off. udgifter og højere off. besk</t>
  </si>
  <si>
    <t>Figur D midlertidg højere overførsler</t>
  </si>
  <si>
    <t>Figur C midlertidg og permanent højere overførsler</t>
  </si>
  <si>
    <t>Figur B højere overførsler og lavere skat</t>
  </si>
  <si>
    <t>Figur A lavere moms og lavere bundskat</t>
  </si>
  <si>
    <t>Effekt på boliginvesteringer samt bolig- og ejendomsbeholdning</t>
  </si>
  <si>
    <t>Data til figurer i teksten i Bilag A: Standardmultiplikatorer</t>
  </si>
  <si>
    <t>Data bag figurerne i kapitlerne og bilag C findes i særskilte regneark</t>
  </si>
  <si>
    <t>Data bag standardfigurerne (de 8 figurer pr. eksperiment) i bilag A findes ligeledes i et særskilt regneark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</si>
</sst>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11"/>
      <color rgb="FFFFFFFF"/>
      <name val="Calibri"/>
    </font>
    <font>
      <sz val="11"/>
      <color rgb="FFFFFFFF"/>
      <name val="Calibri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Calibri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</font>
    <font>
      <b/>
      <u/>
      <sz val="20"/>
      <color rgb="FFC00000"/>
      <name val="Calibri"/>
      <family val="2"/>
    </font>
    <font>
      <b/>
      <sz val="28"/>
      <color rgb="FFC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 style="medium">
        <color rgb="FF4A82BD"/>
      </bottom>
      <diagonal/>
    </border>
    <border>
      <left/>
      <right/>
      <top style="medium">
        <color rgb="FF4A82BD"/>
      </top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9" borderId="0"/>
    <xf numFmtId="0" fontId="7" fillId="10" borderId="0"/>
    <xf numFmtId="0" fontId="12" fillId="0" borderId="0" applyNumberFormat="0" applyFill="0" applyBorder="0" applyAlignment="0" applyProtection="0"/>
  </cellStyleXfs>
  <cellXfs count="248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0" fillId="0" borderId="10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7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11" xfId="0" applyNumberFormat="1" applyFont="1" applyFill="1" applyBorder="1"/>
    <xf numFmtId="0" fontId="0" fillId="0" borderId="12" xfId="0" applyNumberFormat="1" applyFont="1" applyFill="1" applyBorder="1"/>
    <xf numFmtId="0" fontId="0" fillId="0" borderId="13" xfId="0" applyNumberFormat="1" applyFont="1" applyFill="1" applyBorder="1"/>
    <xf numFmtId="0" fontId="2" fillId="2" borderId="0" xfId="0" applyNumberFormat="1" applyFont="1" applyFill="1" applyBorder="1"/>
    <xf numFmtId="0" fontId="0" fillId="0" borderId="14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7" xfId="0" applyNumberFormat="1" applyFont="1" applyFill="1" applyBorder="1"/>
    <xf numFmtId="0" fontId="0" fillId="0" borderId="2" xfId="0" applyNumberFormat="1" applyFont="1" applyFill="1" applyBorder="1"/>
    <xf numFmtId="0" fontId="0" fillId="0" borderId="17" xfId="0" applyNumberFormat="1" applyFont="1" applyFill="1" applyBorder="1"/>
    <xf numFmtId="0" fontId="0" fillId="0" borderId="18" xfId="0" applyNumberFormat="1" applyFont="1" applyFill="1" applyBorder="1"/>
    <xf numFmtId="0" fontId="0" fillId="0" borderId="19" xfId="0" applyNumberFormat="1" applyFont="1" applyFill="1" applyBorder="1"/>
    <xf numFmtId="0" fontId="0" fillId="0" borderId="20" xfId="0" applyNumberFormat="1" applyFont="1" applyFill="1" applyBorder="1"/>
    <xf numFmtId="0" fontId="0" fillId="0" borderId="21" xfId="0" applyNumberFormat="1" applyFont="1" applyFill="1" applyBorder="1"/>
    <xf numFmtId="0" fontId="0" fillId="0" borderId="7" xfId="0" applyNumberFormat="1" applyFont="1" applyFill="1" applyBorder="1"/>
    <xf numFmtId="0" fontId="0" fillId="0" borderId="22" xfId="0" applyNumberFormat="1" applyFont="1" applyFill="1" applyBorder="1"/>
    <xf numFmtId="0" fontId="0" fillId="0" borderId="23" xfId="0" applyNumberFormat="1" applyFont="1" applyFill="1" applyBorder="1"/>
    <xf numFmtId="0" fontId="0" fillId="0" borderId="24" xfId="0" applyNumberFormat="1" applyFont="1" applyFill="1" applyBorder="1"/>
    <xf numFmtId="0" fontId="0" fillId="0" borderId="25" xfId="0" applyNumberFormat="1" applyFont="1" applyFill="1" applyBorder="1"/>
    <xf numFmtId="0" fontId="0" fillId="0" borderId="26" xfId="0" applyNumberFormat="1" applyFont="1" applyFill="1" applyBorder="1"/>
    <xf numFmtId="0" fontId="0" fillId="0" borderId="27" xfId="0" applyNumberFormat="1" applyFont="1" applyFill="1" applyBorder="1"/>
    <xf numFmtId="0" fontId="3" fillId="3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2" fillId="4" borderId="0" xfId="0" applyNumberFormat="1" applyFont="1" applyFill="1" applyBorder="1"/>
    <xf numFmtId="0" fontId="0" fillId="0" borderId="0" xfId="0" applyNumberFormat="1" applyFont="1" applyFill="1" applyBorder="1"/>
    <xf numFmtId="0" fontId="0" fillId="0" borderId="14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0" fillId="0" borderId="28" xfId="0" applyNumberFormat="1" applyFont="1" applyFill="1" applyBorder="1"/>
    <xf numFmtId="0" fontId="0" fillId="0" borderId="29" xfId="0" applyNumberFormat="1" applyFont="1" applyFill="1" applyBorder="1"/>
    <xf numFmtId="0" fontId="0" fillId="0" borderId="30" xfId="0" applyNumberFormat="1" applyFont="1" applyFill="1" applyBorder="1"/>
    <xf numFmtId="0" fontId="0" fillId="0" borderId="31" xfId="0" applyNumberFormat="1" applyFont="1" applyFill="1" applyBorder="1"/>
    <xf numFmtId="0" fontId="0" fillId="0" borderId="32" xfId="0" applyNumberFormat="1" applyFont="1" applyFill="1" applyBorder="1"/>
    <xf numFmtId="0" fontId="0" fillId="0" borderId="33" xfId="0" applyNumberFormat="1" applyFont="1" applyFill="1" applyBorder="1"/>
    <xf numFmtId="0" fontId="4" fillId="5" borderId="0" xfId="0" applyNumberFormat="1" applyFont="1" applyFill="1" applyBorder="1"/>
    <xf numFmtId="0" fontId="0" fillId="0" borderId="28" xfId="0" applyNumberFormat="1" applyFont="1" applyFill="1" applyBorder="1"/>
    <xf numFmtId="0" fontId="0" fillId="0" borderId="29" xfId="0" applyNumberFormat="1" applyFont="1" applyFill="1" applyBorder="1"/>
    <xf numFmtId="0" fontId="0" fillId="0" borderId="30" xfId="0" applyNumberFormat="1" applyFont="1" applyFill="1" applyBorder="1"/>
    <xf numFmtId="0" fontId="0" fillId="0" borderId="31" xfId="0" applyNumberFormat="1" applyFont="1" applyFill="1" applyBorder="1"/>
    <xf numFmtId="0" fontId="0" fillId="0" borderId="32" xfId="0" applyNumberFormat="1" applyFont="1" applyFill="1" applyBorder="1"/>
    <xf numFmtId="0" fontId="0" fillId="0" borderId="33" xfId="0" applyNumberFormat="1" applyFont="1" applyFill="1" applyBorder="1"/>
    <xf numFmtId="0" fontId="4" fillId="5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8" xfId="0" applyNumberFormat="1" applyFont="1" applyFill="1" applyBorder="1"/>
    <xf numFmtId="0" fontId="0" fillId="0" borderId="34" xfId="0" applyNumberFormat="1" applyFont="1" applyFill="1" applyBorder="1"/>
    <xf numFmtId="0" fontId="0" fillId="0" borderId="35" xfId="0" applyNumberFormat="1" applyFont="1" applyFill="1" applyBorder="1"/>
    <xf numFmtId="0" fontId="0" fillId="0" borderId="36" xfId="0" applyNumberFormat="1" applyFont="1" applyFill="1" applyBorder="1"/>
    <xf numFmtId="0" fontId="0" fillId="0" borderId="3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8" xfId="0" applyNumberFormat="1" applyFont="1" applyFill="1" applyBorder="1"/>
    <xf numFmtId="0" fontId="0" fillId="0" borderId="39" xfId="0" applyNumberFormat="1" applyFont="1" applyFill="1" applyBorder="1"/>
    <xf numFmtId="0" fontId="0" fillId="0" borderId="40" xfId="0" applyNumberFormat="1" applyFont="1" applyFill="1" applyBorder="1"/>
    <xf numFmtId="0" fontId="0" fillId="0" borderId="41" xfId="0" applyNumberFormat="1" applyFont="1" applyFill="1" applyBorder="1"/>
    <xf numFmtId="0" fontId="0" fillId="0" borderId="42" xfId="0" applyNumberFormat="1" applyFont="1" applyFill="1" applyBorder="1"/>
    <xf numFmtId="0" fontId="0" fillId="0" borderId="43" xfId="0" applyNumberFormat="1" applyFont="1" applyFill="1" applyBorder="1"/>
    <xf numFmtId="0" fontId="5" fillId="6" borderId="0" xfId="0" applyNumberFormat="1" applyFont="1" applyFill="1" applyBorder="1"/>
    <xf numFmtId="0" fontId="0" fillId="0" borderId="38" xfId="0" applyNumberFormat="1" applyFont="1" applyFill="1" applyBorder="1"/>
    <xf numFmtId="0" fontId="0" fillId="0" borderId="39" xfId="0" applyNumberFormat="1" applyFont="1" applyFill="1" applyBorder="1"/>
    <xf numFmtId="0" fontId="0" fillId="0" borderId="40" xfId="0" applyNumberFormat="1" applyFont="1" applyFill="1" applyBorder="1"/>
    <xf numFmtId="0" fontId="0" fillId="0" borderId="41" xfId="0" applyNumberFormat="1" applyFont="1" applyFill="1" applyBorder="1"/>
    <xf numFmtId="0" fontId="0" fillId="0" borderId="42" xfId="0" applyNumberFormat="1" applyFont="1" applyFill="1" applyBorder="1"/>
    <xf numFmtId="0" fontId="0" fillId="0" borderId="43" xfId="0" applyNumberFormat="1" applyFont="1" applyFill="1" applyBorder="1"/>
    <xf numFmtId="0" fontId="5" fillId="6" borderId="0" xfId="0" applyNumberFormat="1" applyFont="1" applyFill="1" applyBorder="1"/>
    <xf numFmtId="0" fontId="6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center" vertical="center"/>
    </xf>
    <xf numFmtId="0" fontId="7" fillId="7" borderId="0" xfId="1" applyFont="1" applyFill="1"/>
    <xf numFmtId="0" fontId="8" fillId="7" borderId="0" xfId="1" applyFont="1" applyFill="1" applyAlignment="1">
      <alignment horizontal="left"/>
    </xf>
    <xf numFmtId="0" fontId="7" fillId="8" borderId="0" xfId="1" applyFont="1" applyFill="1"/>
    <xf numFmtId="0" fontId="9" fillId="8" borderId="44" xfId="1" applyFont="1" applyFill="1" applyBorder="1"/>
    <xf numFmtId="0" fontId="7" fillId="10" borderId="0" xfId="3"/>
    <xf numFmtId="0" fontId="11" fillId="8" borderId="0" xfId="1" applyFont="1" applyFill="1" applyAlignment="1"/>
    <xf numFmtId="0" fontId="7" fillId="8" borderId="0" xfId="3" applyFont="1" applyFill="1"/>
    <xf numFmtId="0" fontId="13" fillId="7" borderId="0" xfId="1" applyFont="1" applyFill="1" applyAlignment="1">
      <alignment horizontal="left"/>
    </xf>
    <xf numFmtId="0" fontId="12" fillId="10" borderId="0" xfId="4" applyFill="1"/>
    <xf numFmtId="0" fontId="12" fillId="8" borderId="0" xfId="4" applyFill="1"/>
    <xf numFmtId="0" fontId="12" fillId="8" borderId="0" xfId="4" applyFill="1" applyAlignment="1"/>
    <xf numFmtId="0" fontId="15" fillId="0" borderId="0" xfId="4" applyNumberFormat="1" applyFont="1" applyFill="1" applyBorder="1" applyAlignment="1">
      <alignment vertical="center"/>
    </xf>
    <xf numFmtId="0" fontId="14" fillId="8" borderId="0" xfId="4" applyFont="1" applyFill="1"/>
    <xf numFmtId="0" fontId="16" fillId="0" borderId="0" xfId="0" applyNumberFormat="1" applyFont="1" applyFill="1" applyBorder="1" applyAlignment="1">
      <alignment vertical="center"/>
    </xf>
  </cellXfs>
  <cellStyles count="5">
    <cellStyle name="Format 1" xfId="2"/>
    <cellStyle name="Link" xfId="4" builtinId="8"/>
    <cellStyle name="Link 2 2" xfId="3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Figur_A!$A$3</c:f>
              <c:strCache>
                <c:ptCount val="1"/>
                <c:pt idx="0">
                  <c:v> Skat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Figur_A!$B$5:$AA$5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Figur_A!$B$3:$AA$3</c:f>
              <c:numCache>
                <c:formatCode>General</c:formatCode>
                <c:ptCount val="26"/>
                <c:pt idx="0">
                  <c:v>0</c:v>
                </c:pt>
                <c:pt idx="1">
                  <c:v>10.327916624441968</c:v>
                </c:pt>
                <c:pt idx="2">
                  <c:v>16.311983497151232</c:v>
                </c:pt>
                <c:pt idx="3">
                  <c:v>16.019485074303248</c:v>
                </c:pt>
                <c:pt idx="4">
                  <c:v>13.726395199174021</c:v>
                </c:pt>
                <c:pt idx="5">
                  <c:v>10.981378148532258</c:v>
                </c:pt>
                <c:pt idx="6">
                  <c:v>8.095387469614252</c:v>
                </c:pt>
                <c:pt idx="7">
                  <c:v>5.2965157948478918</c:v>
                </c:pt>
                <c:pt idx="8">
                  <c:v>2.8055884708701342</c:v>
                </c:pt>
                <c:pt idx="9">
                  <c:v>0.75649177352534025</c:v>
                </c:pt>
                <c:pt idx="10">
                  <c:v>-0.8048073184909299</c:v>
                </c:pt>
                <c:pt idx="11">
                  <c:v>-1.8910363991435588</c:v>
                </c:pt>
                <c:pt idx="12">
                  <c:v>-2.5502772045115307</c:v>
                </c:pt>
                <c:pt idx="13">
                  <c:v>-2.8505796408771857</c:v>
                </c:pt>
                <c:pt idx="14">
                  <c:v>-2.8686822236431908</c:v>
                </c:pt>
                <c:pt idx="15">
                  <c:v>-2.6814690084042923</c:v>
                </c:pt>
                <c:pt idx="16">
                  <c:v>-2.359937608697237</c:v>
                </c:pt>
                <c:pt idx="17">
                  <c:v>-1.9654076372908094</c:v>
                </c:pt>
                <c:pt idx="18">
                  <c:v>-1.5475699656549295</c:v>
                </c:pt>
                <c:pt idx="19">
                  <c:v>-1.143967543837789</c:v>
                </c:pt>
                <c:pt idx="20">
                  <c:v>-0.78053497205701206</c:v>
                </c:pt>
                <c:pt idx="21">
                  <c:v>-0.47286438406626985</c:v>
                </c:pt>
                <c:pt idx="22">
                  <c:v>-0.22790699985625906</c:v>
                </c:pt>
                <c:pt idx="23">
                  <c:v>-4.5864766820614022E-2</c:v>
                </c:pt>
                <c:pt idx="24">
                  <c:v>7.7923959726376779E-2</c:v>
                </c:pt>
                <c:pt idx="25">
                  <c:v>0.15124936693291602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7-4B55-A7C0-66095DF03D56}"/>
            </c:ext>
          </c:extLst>
        </c:ser>
        <c:ser>
          <c:idx val="1"/>
          <c:order val="1"/>
          <c:tx>
            <c:strRef>
              <c:f>Figur_A!$A$4</c:f>
              <c:strCache>
                <c:ptCount val="1"/>
                <c:pt idx="0">
                  <c:v> Moms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Figur_A!$B$5:$AA$5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Figur_A!$B$4:$AA$4</c:f>
              <c:numCache>
                <c:formatCode>General</c:formatCode>
                <c:ptCount val="26"/>
                <c:pt idx="0">
                  <c:v>0</c:v>
                </c:pt>
                <c:pt idx="1">
                  <c:v>9.1224571949815072</c:v>
                </c:pt>
                <c:pt idx="2">
                  <c:v>16.916693776189277</c:v>
                </c:pt>
                <c:pt idx="3">
                  <c:v>18.0439334925818</c:v>
                </c:pt>
                <c:pt idx="4">
                  <c:v>15.992149745070037</c:v>
                </c:pt>
                <c:pt idx="5">
                  <c:v>13.058379756916565</c:v>
                </c:pt>
                <c:pt idx="6">
                  <c:v>9.783953293570903</c:v>
                </c:pt>
                <c:pt idx="7">
                  <c:v>6.4300577320309458</c:v>
                </c:pt>
                <c:pt idx="8">
                  <c:v>3.2805711274586429</c:v>
                </c:pt>
                <c:pt idx="9">
                  <c:v>0.55200006392033174</c:v>
                </c:pt>
                <c:pt idx="10">
                  <c:v>-1.6410411980546087</c:v>
                </c:pt>
                <c:pt idx="11">
                  <c:v>-3.2649118039821587</c:v>
                </c:pt>
                <c:pt idx="12">
                  <c:v>-4.3412372048396719</c:v>
                </c:pt>
                <c:pt idx="13">
                  <c:v>-4.9280164665256052</c:v>
                </c:pt>
                <c:pt idx="14">
                  <c:v>-5.1049465194696495</c:v>
                </c:pt>
                <c:pt idx="15">
                  <c:v>-4.9613867893331189</c:v>
                </c:pt>
                <c:pt idx="16">
                  <c:v>-4.5869300473023031</c:v>
                </c:pt>
                <c:pt idx="17">
                  <c:v>-4.0645967928089703</c:v>
                </c:pt>
                <c:pt idx="18">
                  <c:v>-3.466406913505125</c:v>
                </c:pt>
                <c:pt idx="19">
                  <c:v>-2.850967381611099</c:v>
                </c:pt>
                <c:pt idx="20">
                  <c:v>-2.2626935921730364</c:v>
                </c:pt>
                <c:pt idx="21">
                  <c:v>-1.7322879524922428</c:v>
                </c:pt>
                <c:pt idx="22">
                  <c:v>-1.2781154166718807</c:v>
                </c:pt>
                <c:pt idx="23">
                  <c:v>-0.90814296435746655</c:v>
                </c:pt>
                <c:pt idx="24">
                  <c:v>-0.62215032179256013</c:v>
                </c:pt>
                <c:pt idx="25">
                  <c:v>-0.41397095783304394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7-4B55-A7C0-66095DF03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03984"/>
        <c:axId val="64300431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7F7-4B55-A7C0-66095DF03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86216"/>
        <c:axId val="635284576"/>
      </c:lineChart>
      <c:catAx>
        <c:axId val="64300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004312"/>
        <c:crosses val="min"/>
        <c:auto val="1"/>
        <c:lblAlgn val="ctr"/>
        <c:lblOffset val="100"/>
        <c:noMultiLvlLbl val="0"/>
      </c:catAx>
      <c:valAx>
        <c:axId val="643004312"/>
        <c:scaling>
          <c:orientation val="minMax"/>
          <c:max val="2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003984"/>
        <c:crosses val="autoZero"/>
        <c:crossBetween val="between"/>
        <c:majorUnit val="5"/>
      </c:valAx>
      <c:valAx>
        <c:axId val="635284576"/>
        <c:scaling>
          <c:orientation val="minMax"/>
          <c:max val="20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635286216"/>
        <c:crosses val="max"/>
        <c:crossBetween val="between"/>
        <c:majorUnit val="5"/>
      </c:valAx>
      <c:catAx>
        <c:axId val="6352862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528457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Figur_Gv!$A$3</c:f>
              <c:strCache>
                <c:ptCount val="1"/>
                <c:pt idx="0">
                  <c:v> Udenlandsk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Figur_Gv!$B$5:$AA$5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Figur_Gv!$B$3:$AA$3</c:f>
              <c:numCache>
                <c:formatCode>General</c:formatCode>
                <c:ptCount val="26"/>
                <c:pt idx="0">
                  <c:v>0</c:v>
                </c:pt>
                <c:pt idx="1">
                  <c:v>10.499927703841877</c:v>
                </c:pt>
                <c:pt idx="2">
                  <c:v>14.137216885272665</c:v>
                </c:pt>
                <c:pt idx="3">
                  <c:v>11.366560601346464</c:v>
                </c:pt>
                <c:pt idx="4">
                  <c:v>7.9814535494510892</c:v>
                </c:pt>
                <c:pt idx="5">
                  <c:v>5.2040469436174135</c:v>
                </c:pt>
                <c:pt idx="6">
                  <c:v>2.8491266548862768</c:v>
                </c:pt>
                <c:pt idx="7">
                  <c:v>0.86848925114691156</c:v>
                </c:pt>
                <c:pt idx="8">
                  <c:v>-0.67908762296019631</c:v>
                </c:pt>
                <c:pt idx="9">
                  <c:v>-1.7783202295336196</c:v>
                </c:pt>
                <c:pt idx="10">
                  <c:v>-2.4664618451406568</c:v>
                </c:pt>
                <c:pt idx="11">
                  <c:v>-2.8055979927776207</c:v>
                </c:pt>
                <c:pt idx="12">
                  <c:v>-2.8661858937298348</c:v>
                </c:pt>
                <c:pt idx="13">
                  <c:v>-2.7193830672622425</c:v>
                </c:pt>
                <c:pt idx="14">
                  <c:v>-2.4320371392573179</c:v>
                </c:pt>
                <c:pt idx="15">
                  <c:v>-2.0630458517753141</c:v>
                </c:pt>
                <c:pt idx="16">
                  <c:v>-1.6611858612527612</c:v>
                </c:pt>
                <c:pt idx="17">
                  <c:v>-1.2642815639542277</c:v>
                </c:pt>
                <c:pt idx="18">
                  <c:v>-0.89940375756623325</c:v>
                </c:pt>
                <c:pt idx="19">
                  <c:v>-0.58379628828424757</c:v>
                </c:pt>
                <c:pt idx="20">
                  <c:v>-0.32627385880323345</c:v>
                </c:pt>
                <c:pt idx="21">
                  <c:v>-0.12887034505865813</c:v>
                </c:pt>
                <c:pt idx="22">
                  <c:v>1.1447535601746495E-2</c:v>
                </c:pt>
                <c:pt idx="23">
                  <c:v>0.1011467778680526</c:v>
                </c:pt>
                <c:pt idx="24">
                  <c:v>0.14867841552540995</c:v>
                </c:pt>
                <c:pt idx="25">
                  <c:v>0.16327467506107496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6-4D74-A1A3-912869AD760E}"/>
            </c:ext>
          </c:extLst>
        </c:ser>
        <c:ser>
          <c:idx val="1"/>
          <c:order val="1"/>
          <c:tx>
            <c:strRef>
              <c:f>Figur_Gv!$A$4</c:f>
              <c:strCache>
                <c:ptCount val="1"/>
                <c:pt idx="0">
                  <c:v> Bundskat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Figur_Gv!$B$5:$AA$5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Figur_Gv!$B$4:$AA$4</c:f>
              <c:numCache>
                <c:formatCode>General</c:formatCode>
                <c:ptCount val="26"/>
                <c:pt idx="0">
                  <c:v>0</c:v>
                </c:pt>
                <c:pt idx="1">
                  <c:v>10.327916624441968</c:v>
                </c:pt>
                <c:pt idx="2">
                  <c:v>16.311983497151232</c:v>
                </c:pt>
                <c:pt idx="3">
                  <c:v>16.019485074303248</c:v>
                </c:pt>
                <c:pt idx="4">
                  <c:v>13.726395199174021</c:v>
                </c:pt>
                <c:pt idx="5">
                  <c:v>10.981378148532258</c:v>
                </c:pt>
                <c:pt idx="6">
                  <c:v>8.095387469614252</c:v>
                </c:pt>
                <c:pt idx="7">
                  <c:v>5.2965157948478918</c:v>
                </c:pt>
                <c:pt idx="8">
                  <c:v>2.8055884708701342</c:v>
                </c:pt>
                <c:pt idx="9">
                  <c:v>0.75649177352534025</c:v>
                </c:pt>
                <c:pt idx="10">
                  <c:v>-0.8048073184909299</c:v>
                </c:pt>
                <c:pt idx="11">
                  <c:v>-1.8910363991435588</c:v>
                </c:pt>
                <c:pt idx="12">
                  <c:v>-2.5502772045115307</c:v>
                </c:pt>
                <c:pt idx="13">
                  <c:v>-2.8505796408771857</c:v>
                </c:pt>
                <c:pt idx="14">
                  <c:v>-2.8686822236431908</c:v>
                </c:pt>
                <c:pt idx="15">
                  <c:v>-2.6814690084042923</c:v>
                </c:pt>
                <c:pt idx="16">
                  <c:v>-2.359937608697237</c:v>
                </c:pt>
                <c:pt idx="17">
                  <c:v>-1.9654076372908094</c:v>
                </c:pt>
                <c:pt idx="18">
                  <c:v>-1.5475699656549295</c:v>
                </c:pt>
                <c:pt idx="19">
                  <c:v>-1.143967543837789</c:v>
                </c:pt>
                <c:pt idx="20">
                  <c:v>-0.78053497205701206</c:v>
                </c:pt>
                <c:pt idx="21">
                  <c:v>-0.47286438406626985</c:v>
                </c:pt>
                <c:pt idx="22">
                  <c:v>-0.22790699985625906</c:v>
                </c:pt>
                <c:pt idx="23">
                  <c:v>-4.5864766820614022E-2</c:v>
                </c:pt>
                <c:pt idx="24">
                  <c:v>7.7923959726376779E-2</c:v>
                </c:pt>
                <c:pt idx="25">
                  <c:v>0.15124936693291602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C6-4D74-A1A3-912869AD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544968"/>
        <c:axId val="57654824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EC6-4D74-A1A3-912869AD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553824"/>
        <c:axId val="576547920"/>
      </c:lineChart>
      <c:catAx>
        <c:axId val="57654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6548248"/>
        <c:crosses val="min"/>
        <c:auto val="1"/>
        <c:lblAlgn val="ctr"/>
        <c:lblOffset val="100"/>
        <c:noMultiLvlLbl val="0"/>
      </c:catAx>
      <c:valAx>
        <c:axId val="576548248"/>
        <c:scaling>
          <c:orientation val="minMax"/>
          <c:max val="2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6544968"/>
        <c:crosses val="autoZero"/>
        <c:crossBetween val="between"/>
        <c:majorUnit val="5"/>
      </c:valAx>
      <c:valAx>
        <c:axId val="576547920"/>
        <c:scaling>
          <c:orientation val="minMax"/>
          <c:max val="2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576553824"/>
        <c:crosses val="max"/>
        <c:crossBetween val="between"/>
        <c:majorUnit val="5"/>
      </c:valAx>
      <c:catAx>
        <c:axId val="576553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654792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Figur_Gh!$A$3</c:f>
              <c:strCache>
                <c:ptCount val="1"/>
                <c:pt idx="0">
                  <c:v> Udenlandsk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Figur_Gh!$B$5:$AA$5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Figur_Gh!$B$3:$AA$3</c:f>
              <c:numCache>
                <c:formatCode>General</c:formatCode>
                <c:ptCount val="26"/>
                <c:pt idx="0">
                  <c:v>0</c:v>
                </c:pt>
                <c:pt idx="1">
                  <c:v>7.9350804429112465E-2</c:v>
                </c:pt>
                <c:pt idx="2">
                  <c:v>0.26719029639874492</c:v>
                </c:pt>
                <c:pt idx="3">
                  <c:v>0.4923012948491623</c:v>
                </c:pt>
                <c:pt idx="4">
                  <c:v>0.69801724864704262</c:v>
                </c:pt>
                <c:pt idx="5">
                  <c:v>0.86310001159881633</c:v>
                </c:pt>
                <c:pt idx="6">
                  <c:v>0.98303689078589329</c:v>
                </c:pt>
                <c:pt idx="7">
                  <c:v>1.0595042166398061</c:v>
                </c:pt>
                <c:pt idx="8">
                  <c:v>1.0974855682506002</c:v>
                </c:pt>
                <c:pt idx="9">
                  <c:v>1.1039523881694047</c:v>
                </c:pt>
                <c:pt idx="10">
                  <c:v>1.086628411833801</c:v>
                </c:pt>
                <c:pt idx="11">
                  <c:v>1.0530308393388976</c:v>
                </c:pt>
                <c:pt idx="12">
                  <c:v>1.0098746835576211</c:v>
                </c:pt>
                <c:pt idx="13">
                  <c:v>0.96275716041900328</c:v>
                </c:pt>
                <c:pt idx="14">
                  <c:v>0.91603522207366339</c:v>
                </c:pt>
                <c:pt idx="15">
                  <c:v>0.87283835569975654</c:v>
                </c:pt>
                <c:pt idx="16">
                  <c:v>0.83517356655089525</c:v>
                </c:pt>
                <c:pt idx="17">
                  <c:v>0.80408682339396798</c:v>
                </c:pt>
                <c:pt idx="18">
                  <c:v>0.7798520206697912</c:v>
                </c:pt>
                <c:pt idx="19">
                  <c:v>0.76216527348258456</c:v>
                </c:pt>
                <c:pt idx="20">
                  <c:v>0.75032852931087302</c:v>
                </c:pt>
                <c:pt idx="21">
                  <c:v>0.74341180753367819</c:v>
                </c:pt>
                <c:pt idx="22">
                  <c:v>0.74038787535875006</c:v>
                </c:pt>
                <c:pt idx="23">
                  <c:v>0.74023685838087161</c:v>
                </c:pt>
                <c:pt idx="24">
                  <c:v>0.74202117366526377</c:v>
                </c:pt>
                <c:pt idx="25">
                  <c:v>0.7449332812094589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1-466B-BF9F-CE19E891640D}"/>
            </c:ext>
          </c:extLst>
        </c:ser>
        <c:ser>
          <c:idx val="1"/>
          <c:order val="1"/>
          <c:tx>
            <c:strRef>
              <c:f>Figur_Gh!$A$4</c:f>
              <c:strCache>
                <c:ptCount val="1"/>
                <c:pt idx="0">
                  <c:v> Bundskat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Figur_Gh!$B$5:$AA$5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Figur_Gh!$B$4:$AA$4</c:f>
              <c:numCache>
                <c:formatCode>General</c:formatCode>
                <c:ptCount val="26"/>
                <c:pt idx="0">
                  <c:v>0</c:v>
                </c:pt>
                <c:pt idx="1">
                  <c:v>7.8028160424437054E-2</c:v>
                </c:pt>
                <c:pt idx="2">
                  <c:v>0.2815224570108521</c:v>
                </c:pt>
                <c:pt idx="3">
                  <c:v>0.55900243125606153</c:v>
                </c:pt>
                <c:pt idx="4">
                  <c:v>0.85134753484468195</c:v>
                </c:pt>
                <c:pt idx="5">
                  <c:v>1.1229316833796021</c:v>
                </c:pt>
                <c:pt idx="6">
                  <c:v>1.3548052331411764</c:v>
                </c:pt>
                <c:pt idx="7">
                  <c:v>1.5379399653116854</c:v>
                </c:pt>
                <c:pt idx="8">
                  <c:v>1.6703718504941234</c:v>
                </c:pt>
                <c:pt idx="9">
                  <c:v>1.7552826746717543</c:v>
                </c:pt>
                <c:pt idx="10">
                  <c:v>1.7991240788316043</c:v>
                </c:pt>
                <c:pt idx="11">
                  <c:v>1.8099882019191327</c:v>
                </c:pt>
                <c:pt idx="12">
                  <c:v>1.7963740347119561</c:v>
                </c:pt>
                <c:pt idx="13">
                  <c:v>1.766332122600156</c:v>
                </c:pt>
                <c:pt idx="14">
                  <c:v>1.7269241332380725</c:v>
                </c:pt>
                <c:pt idx="15">
                  <c:v>1.6839347105030544</c:v>
                </c:pt>
                <c:pt idx="16">
                  <c:v>1.6417773032485261</c:v>
                </c:pt>
                <c:pt idx="17">
                  <c:v>1.6035399725314869</c:v>
                </c:pt>
                <c:pt idx="18">
                  <c:v>1.5711237263440703</c:v>
                </c:pt>
                <c:pt idx="19">
                  <c:v>1.5454340869355265</c:v>
                </c:pt>
                <c:pt idx="20">
                  <c:v>1.526594973372708</c:v>
                </c:pt>
                <c:pt idx="21">
                  <c:v>1.5141618174727034</c:v>
                </c:pt>
                <c:pt idx="22">
                  <c:v>1.5073177790431158</c:v>
                </c:pt>
                <c:pt idx="23">
                  <c:v>1.5050428774043167</c:v>
                </c:pt>
                <c:pt idx="24">
                  <c:v>1.5062507826044902</c:v>
                </c:pt>
                <c:pt idx="25">
                  <c:v>1.5098919212965134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A1-466B-BF9F-CE19E8916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736320"/>
        <c:axId val="424736648"/>
      </c:lineChart>
      <c:catAx>
        <c:axId val="4247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4736648"/>
        <c:crosses val="min"/>
        <c:auto val="1"/>
        <c:lblAlgn val="ctr"/>
        <c:lblOffset val="100"/>
        <c:noMultiLvlLbl val="0"/>
      </c:catAx>
      <c:valAx>
        <c:axId val="424736648"/>
        <c:scaling>
          <c:orientation val="minMax"/>
          <c:max val="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473632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501784238463891E-2"/>
          <c:w val="0.99496255122143151"/>
          <c:h val="0.77840565462637012"/>
        </c:manualLayout>
      </c:layout>
      <c:lineChart>
        <c:grouping val="standard"/>
        <c:varyColors val="0"/>
        <c:ser>
          <c:idx val="0"/>
          <c:order val="0"/>
          <c:tx>
            <c:strRef>
              <c:f>Figur_H!$A$3</c:f>
              <c:strCache>
                <c:ptCount val="1"/>
                <c:pt idx="0">
                  <c:v> Isoleret/ex akk.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Figur_H!$B$6:$AA$6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Figur_H!$B$3:$AA$3</c:f>
              <c:numCache>
                <c:formatCode>General</c:formatCode>
                <c:ptCount val="26"/>
                <c:pt idx="0">
                  <c:v>0</c:v>
                </c:pt>
                <c:pt idx="1">
                  <c:v>1.0000000000778275</c:v>
                </c:pt>
                <c:pt idx="2">
                  <c:v>0.59944620320850905</c:v>
                </c:pt>
                <c:pt idx="3">
                  <c:v>0.35962159604703281</c:v>
                </c:pt>
                <c:pt idx="4">
                  <c:v>0.21584826488580955</c:v>
                </c:pt>
                <c:pt idx="5">
                  <c:v>0.12959127935385784</c:v>
                </c:pt>
                <c:pt idx="6">
                  <c:v>7.7817576299943347E-2</c:v>
                </c:pt>
                <c:pt idx="7">
                  <c:v>4.6733088861561356E-2</c:v>
                </c:pt>
                <c:pt idx="8">
                  <c:v>2.8067143688925711E-2</c:v>
                </c:pt>
                <c:pt idx="9">
                  <c:v>1.6857304497319703E-2</c:v>
                </c:pt>
                <c:pt idx="10">
                  <c:v>1.0124830580049426E-2</c:v>
                </c:pt>
                <c:pt idx="11">
                  <c:v>6.0812552966194033E-3</c:v>
                </c:pt>
                <c:pt idx="12">
                  <c:v>3.6526008283743749E-3</c:v>
                </c:pt>
                <c:pt idx="13">
                  <c:v>2.1938821605838044E-3</c:v>
                </c:pt>
                <c:pt idx="14">
                  <c:v>1.3177276083187195E-3</c:v>
                </c:pt>
                <c:pt idx="15">
                  <c:v>7.9147782809929623E-4</c:v>
                </c:pt>
                <c:pt idx="16">
                  <c:v>4.753924913503127E-4</c:v>
                </c:pt>
                <c:pt idx="17">
                  <c:v>2.8553947495346677E-4</c:v>
                </c:pt>
                <c:pt idx="18">
                  <c:v>1.7150633244700231E-4</c:v>
                </c:pt>
                <c:pt idx="19">
                  <c:v>1.0301352824093613E-4</c:v>
                </c:pt>
                <c:pt idx="20">
                  <c:v>6.1874032875053331E-5</c:v>
                </c:pt>
                <c:pt idx="21">
                  <c:v>3.7164014488055841E-5</c:v>
                </c:pt>
                <c:pt idx="22">
                  <c:v>2.232219202813468E-5</c:v>
                </c:pt>
                <c:pt idx="23">
                  <c:v>1.3407600851778056E-5</c:v>
                </c:pt>
                <c:pt idx="24">
                  <c:v>8.0531411539297437E-6</c:v>
                </c:pt>
                <c:pt idx="25">
                  <c:v>4.8370386362961426E-6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B-40AE-8D68-D5B1AA89DA74}"/>
            </c:ext>
          </c:extLst>
        </c:ser>
        <c:ser>
          <c:idx val="1"/>
          <c:order val="1"/>
          <c:tx>
            <c:strRef>
              <c:f>Figur_H!$A$4</c:f>
              <c:strCache>
                <c:ptCount val="1"/>
                <c:pt idx="0">
                  <c:v> Isoleret/inkl akk.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Figur_H!$B$6:$AA$6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Figur_H!$B$4:$AA$4</c:f>
              <c:numCache>
                <c:formatCode>General</c:formatCode>
                <c:ptCount val="26"/>
                <c:pt idx="0">
                  <c:v>0</c:v>
                </c:pt>
                <c:pt idx="1">
                  <c:v>1.0000000000778275</c:v>
                </c:pt>
                <c:pt idx="2">
                  <c:v>0.569361744946284</c:v>
                </c:pt>
                <c:pt idx="3">
                  <c:v>0.29609675112951539</c:v>
                </c:pt>
                <c:pt idx="4">
                  <c:v>0.12569600285052829</c:v>
                </c:pt>
                <c:pt idx="5">
                  <c:v>2.2122916428157779E-2</c:v>
                </c:pt>
                <c:pt idx="6">
                  <c:v>-3.8397398523426496E-2</c:v>
                </c:pt>
                <c:pt idx="7">
                  <c:v>-7.1476778393608775E-2</c:v>
                </c:pt>
                <c:pt idx="8">
                  <c:v>-8.7349691968685583E-2</c:v>
                </c:pt>
                <c:pt idx="9">
                  <c:v>-9.2665397838465058E-2</c:v>
                </c:pt>
                <c:pt idx="10">
                  <c:v>-9.1709755759450395E-2</c:v>
                </c:pt>
                <c:pt idx="11">
                  <c:v>-8.7216216305430194E-2</c:v>
                </c:pt>
                <c:pt idx="12">
                  <c:v>-8.0904172908913274E-2</c:v>
                </c:pt>
                <c:pt idx="13">
                  <c:v>-7.3834861251909079E-2</c:v>
                </c:pt>
                <c:pt idx="14">
                  <c:v>-6.6645659599395835E-2</c:v>
                </c:pt>
                <c:pt idx="15">
                  <c:v>-5.9703617069450932E-2</c:v>
                </c:pt>
                <c:pt idx="16">
                  <c:v>-5.3205519325461026E-2</c:v>
                </c:pt>
                <c:pt idx="17">
                  <c:v>-4.7242709301420494E-2</c:v>
                </c:pt>
                <c:pt idx="18">
                  <c:v>-4.1842768001931763E-2</c:v>
                </c:pt>
                <c:pt idx="19">
                  <c:v>-3.6996069606065607E-2</c:v>
                </c:pt>
                <c:pt idx="20">
                  <c:v>-3.2672500959052275E-2</c:v>
                </c:pt>
                <c:pt idx="21">
                  <c:v>-2.8831825989961146E-2</c:v>
                </c:pt>
                <c:pt idx="22">
                  <c:v>-2.5429975181279207E-2</c:v>
                </c:pt>
                <c:pt idx="23">
                  <c:v>-2.2422745761285778E-2</c:v>
                </c:pt>
                <c:pt idx="24">
                  <c:v>-1.9767874729892387E-2</c:v>
                </c:pt>
                <c:pt idx="25">
                  <c:v>-1.7426103702244955E-2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B-40AE-8D68-D5B1AA89DA74}"/>
            </c:ext>
          </c:extLst>
        </c:ser>
        <c:ser>
          <c:idx val="2"/>
          <c:order val="2"/>
          <c:tx>
            <c:strRef>
              <c:f>Figur_H!$A$5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Figur_H!$B$6:$AA$6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Figur_H!$B$5:$AA$5</c:f>
              <c:numCache>
                <c:formatCode>General</c:formatCode>
                <c:ptCount val="26"/>
                <c:pt idx="0">
                  <c:v>0</c:v>
                </c:pt>
                <c:pt idx="1">
                  <c:v>1.2167463038755599</c:v>
                </c:pt>
                <c:pt idx="2">
                  <c:v>0.79353260817318638</c:v>
                </c:pt>
                <c:pt idx="3">
                  <c:v>0.35952121670366211</c:v>
                </c:pt>
                <c:pt idx="4">
                  <c:v>8.5455329363837151E-2</c:v>
                </c:pt>
                <c:pt idx="5">
                  <c:v>-5.6265538408040161E-2</c:v>
                </c:pt>
                <c:pt idx="6">
                  <c:v>-0.12462985276934235</c:v>
                </c:pt>
                <c:pt idx="7">
                  <c:v>-0.15198499119305486</c:v>
                </c:pt>
                <c:pt idx="8">
                  <c:v>-0.15483564819821494</c:v>
                </c:pt>
                <c:pt idx="9">
                  <c:v>-0.14413357855214137</c:v>
                </c:pt>
                <c:pt idx="10">
                  <c:v>-0.12758673203701054</c:v>
                </c:pt>
                <c:pt idx="11">
                  <c:v>-0.11006951595734504</c:v>
                </c:pt>
                <c:pt idx="12">
                  <c:v>-9.427369491300519E-2</c:v>
                </c:pt>
                <c:pt idx="13">
                  <c:v>-8.1457265979800741E-2</c:v>
                </c:pt>
                <c:pt idx="14">
                  <c:v>-7.190953079740936E-2</c:v>
                </c:pt>
                <c:pt idx="15">
                  <c:v>-6.5368360638906609E-2</c:v>
                </c:pt>
                <c:pt idx="16">
                  <c:v>-6.1272430487369078E-2</c:v>
                </c:pt>
                <c:pt idx="17">
                  <c:v>-5.8942129715766622E-2</c:v>
                </c:pt>
                <c:pt idx="18">
                  <c:v>-5.7704532093549865E-2</c:v>
                </c:pt>
                <c:pt idx="19">
                  <c:v>-5.6970029470593264E-2</c:v>
                </c:pt>
                <c:pt idx="20">
                  <c:v>-5.6272614027452761E-2</c:v>
                </c:pt>
                <c:pt idx="21">
                  <c:v>-5.5282329008599085E-2</c:v>
                </c:pt>
                <c:pt idx="22">
                  <c:v>-5.3801861326541189E-2</c:v>
                </c:pt>
                <c:pt idx="23">
                  <c:v>-5.1748354302105781E-2</c:v>
                </c:pt>
                <c:pt idx="24">
                  <c:v>-4.913093928927692E-2</c:v>
                </c:pt>
                <c:pt idx="25">
                  <c:v>-4.6025198098254005E-2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B-40AE-8D68-D5B1AA89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417648"/>
        <c:axId val="73441896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61B-40AE-8D68-D5B1AA89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420600"/>
        <c:axId val="734422240"/>
      </c:lineChart>
      <c:catAx>
        <c:axId val="73441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4418960"/>
        <c:crosses val="min"/>
        <c:auto val="1"/>
        <c:lblAlgn val="ctr"/>
        <c:lblOffset val="100"/>
        <c:noMultiLvlLbl val="0"/>
      </c:catAx>
      <c:valAx>
        <c:axId val="734418960"/>
        <c:scaling>
          <c:orientation val="minMax"/>
          <c:max val="1.25"/>
          <c:min val="-0.2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417648"/>
        <c:crosses val="autoZero"/>
        <c:crossBetween val="between"/>
        <c:majorUnit val="0.25"/>
      </c:valAx>
      <c:valAx>
        <c:axId val="734422240"/>
        <c:scaling>
          <c:orientation val="minMax"/>
          <c:max val="1.25"/>
          <c:min val="-0.25"/>
        </c:scaling>
        <c:delete val="1"/>
        <c:axPos val="r"/>
        <c:numFmt formatCode="#,##0.00" sourceLinked="0"/>
        <c:majorTickMark val="out"/>
        <c:minorTickMark val="none"/>
        <c:tickLblPos val="nextTo"/>
        <c:crossAx val="734420600"/>
        <c:crosses val="max"/>
        <c:crossBetween val="between"/>
        <c:majorUnit val="0.25"/>
      </c:valAx>
      <c:catAx>
        <c:axId val="734420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42224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227073559778633"/>
          <c:w val="0.98623200111232268"/>
          <c:h val="0.124315399387503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Figur_Iv!$A$3</c:f>
              <c:strCache>
                <c:ptCount val="1"/>
                <c:pt idx="0">
                  <c:v> 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Figur_Iv!$B$5:$AA$5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Figur_Iv!$B$3:$AA$3</c:f>
              <c:numCache>
                <c:formatCode>General</c:formatCode>
                <c:ptCount val="26"/>
                <c:pt idx="0">
                  <c:v>0</c:v>
                </c:pt>
                <c:pt idx="1">
                  <c:v>1.109705728141952</c:v>
                </c:pt>
                <c:pt idx="2">
                  <c:v>1.472149150716362</c:v>
                </c:pt>
                <c:pt idx="3">
                  <c:v>1.4449800802391222</c:v>
                </c:pt>
                <c:pt idx="4">
                  <c:v>1.2315710822478065</c:v>
                </c:pt>
                <c:pt idx="5">
                  <c:v>0.9462918247090446</c:v>
                </c:pt>
                <c:pt idx="6">
                  <c:v>0.65084295893764743</c:v>
                </c:pt>
                <c:pt idx="7">
                  <c:v>0.37867406766469713</c:v>
                </c:pt>
                <c:pt idx="8">
                  <c:v>0.1474237258285882</c:v>
                </c:pt>
                <c:pt idx="9">
                  <c:v>-3.5254787336169713E-2</c:v>
                </c:pt>
                <c:pt idx="10">
                  <c:v>-0.16839505105357144</c:v>
                </c:pt>
                <c:pt idx="11">
                  <c:v>-0.25541679897651548</c:v>
                </c:pt>
                <c:pt idx="12">
                  <c:v>-0.30240522229353362</c:v>
                </c:pt>
                <c:pt idx="13">
                  <c:v>-0.31681194685641012</c:v>
                </c:pt>
                <c:pt idx="14">
                  <c:v>-0.30648160183398554</c:v>
                </c:pt>
                <c:pt idx="15">
                  <c:v>-0.27894462962092526</c:v>
                </c:pt>
                <c:pt idx="16">
                  <c:v>-0.24093691742600454</c:v>
                </c:pt>
                <c:pt idx="17">
                  <c:v>-0.1981127075693867</c:v>
                </c:pt>
                <c:pt idx="18">
                  <c:v>-0.15491726171091846</c:v>
                </c:pt>
                <c:pt idx="19">
                  <c:v>-0.11458511373044766</c:v>
                </c:pt>
                <c:pt idx="20">
                  <c:v>-7.9230298886601158E-2</c:v>
                </c:pt>
                <c:pt idx="21">
                  <c:v>-4.9997109856347866E-2</c:v>
                </c:pt>
                <c:pt idx="22">
                  <c:v>-2.7243586955072452E-2</c:v>
                </c:pt>
                <c:pt idx="23">
                  <c:v>-1.0734715910476478E-2</c:v>
                </c:pt>
                <c:pt idx="24">
                  <c:v>1.7234199363169722E-4</c:v>
                </c:pt>
                <c:pt idx="25">
                  <c:v>6.3632700025628708E-3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4-4F39-BCD4-2C617219CAE9}"/>
            </c:ext>
          </c:extLst>
        </c:ser>
        <c:ser>
          <c:idx val="1"/>
          <c:order val="1"/>
          <c:tx>
            <c:strRef>
              <c:f>Figur_Iv!$A$4</c:f>
              <c:strCache>
                <c:ptCount val="1"/>
                <c:pt idx="0">
                  <c:v> Forbrugerpris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Figur_Iv!$B$5:$AA$5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Figur_Iv!$B$4:$AA$4</c:f>
              <c:numCache>
                <c:formatCode>General</c:formatCode>
                <c:ptCount val="26"/>
                <c:pt idx="0">
                  <c:v>0</c:v>
                </c:pt>
                <c:pt idx="1">
                  <c:v>0.34970312716415819</c:v>
                </c:pt>
                <c:pt idx="2">
                  <c:v>0.63950570888609004</c:v>
                </c:pt>
                <c:pt idx="3">
                  <c:v>0.70449080957442067</c:v>
                </c:pt>
                <c:pt idx="4">
                  <c:v>0.63755993441443337</c:v>
                </c:pt>
                <c:pt idx="5">
                  <c:v>0.5109677168630089</c:v>
                </c:pt>
                <c:pt idx="6">
                  <c:v>0.36580050687000654</c:v>
                </c:pt>
                <c:pt idx="7">
                  <c:v>0.22546933874314501</c:v>
                </c:pt>
                <c:pt idx="8">
                  <c:v>0.10241136563209352</c:v>
                </c:pt>
                <c:pt idx="9">
                  <c:v>2.6201499884415114E-3</c:v>
                </c:pt>
                <c:pt idx="10">
                  <c:v>-7.2147758474483403E-2</c:v>
                </c:pt>
                <c:pt idx="11">
                  <c:v>-0.1228758673052166</c:v>
                </c:pt>
                <c:pt idx="12">
                  <c:v>-0.15223920908151722</c:v>
                </c:pt>
                <c:pt idx="13">
                  <c:v>-0.16384087873728692</c:v>
                </c:pt>
                <c:pt idx="14">
                  <c:v>-0.16164506344447105</c:v>
                </c:pt>
                <c:pt idx="15">
                  <c:v>-0.1495633077128744</c:v>
                </c:pt>
                <c:pt idx="16">
                  <c:v>-0.13116898881988526</c:v>
                </c:pt>
                <c:pt idx="17">
                  <c:v>-0.10951989641272419</c:v>
                </c:pt>
                <c:pt idx="18">
                  <c:v>-8.7069791883842562E-2</c:v>
                </c:pt>
                <c:pt idx="19">
                  <c:v>-6.5650201645539585E-2</c:v>
                </c:pt>
                <c:pt idx="20">
                  <c:v>-4.650437340490976E-2</c:v>
                </c:pt>
                <c:pt idx="21">
                  <c:v>-3.0356587155588866E-2</c:v>
                </c:pt>
                <c:pt idx="22">
                  <c:v>-1.7501931461127995E-2</c:v>
                </c:pt>
                <c:pt idx="23">
                  <c:v>-7.9040840246125121E-3</c:v>
                </c:pt>
                <c:pt idx="24">
                  <c:v>-1.2913615503595821E-3</c:v>
                </c:pt>
                <c:pt idx="25">
                  <c:v>2.7559324766501803E-3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4-4F39-BCD4-2C617219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15216"/>
        <c:axId val="628317184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A94-4F39-BCD4-2C617219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25384"/>
        <c:axId val="628311936"/>
      </c:lineChart>
      <c:catAx>
        <c:axId val="62831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8317184"/>
        <c:crosses val="min"/>
        <c:auto val="1"/>
        <c:lblAlgn val="ctr"/>
        <c:lblOffset val="100"/>
        <c:noMultiLvlLbl val="0"/>
      </c:catAx>
      <c:valAx>
        <c:axId val="628317184"/>
        <c:scaling>
          <c:orientation val="minMax"/>
          <c:max val="1.6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315216"/>
        <c:crosses val="autoZero"/>
        <c:crossBetween val="between"/>
        <c:majorUnit val="0.4"/>
      </c:valAx>
      <c:valAx>
        <c:axId val="628311936"/>
        <c:scaling>
          <c:orientation val="minMax"/>
          <c:max val="1.6"/>
          <c:min val="-0.4"/>
        </c:scaling>
        <c:delete val="1"/>
        <c:axPos val="r"/>
        <c:numFmt formatCode="#,##0.0" sourceLinked="0"/>
        <c:majorTickMark val="out"/>
        <c:minorTickMark val="none"/>
        <c:tickLblPos val="nextTo"/>
        <c:crossAx val="628325384"/>
        <c:crosses val="max"/>
        <c:crossBetween val="between"/>
        <c:majorUnit val="0.4"/>
      </c:valAx>
      <c:catAx>
        <c:axId val="628325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3119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v> Serie1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Figur_Ih!$B$4:$AA$4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Figur_Ih!$B$3:$AA$3</c:f>
              <c:numCache>
                <c:formatCode>General</c:formatCode>
                <c:ptCount val="26"/>
                <c:pt idx="0">
                  <c:v>0</c:v>
                </c:pt>
                <c:pt idx="1">
                  <c:v>-5.5853977441702227</c:v>
                </c:pt>
                <c:pt idx="2">
                  <c:v>-13.81980434775096</c:v>
                </c:pt>
                <c:pt idx="3">
                  <c:v>-17.801725483795053</c:v>
                </c:pt>
                <c:pt idx="4">
                  <c:v>-18.041697819097408</c:v>
                </c:pt>
                <c:pt idx="5">
                  <c:v>-16.587066179740759</c:v>
                </c:pt>
                <c:pt idx="6">
                  <c:v>-14.30402763660868</c:v>
                </c:pt>
                <c:pt idx="7">
                  <c:v>-11.566918334457569</c:v>
                </c:pt>
                <c:pt idx="8">
                  <c:v>-8.6855509042020458</c:v>
                </c:pt>
                <c:pt idx="9">
                  <c:v>-5.9217662059049871</c:v>
                </c:pt>
                <c:pt idx="10">
                  <c:v>-3.4573087428552753</c:v>
                </c:pt>
                <c:pt idx="11">
                  <c:v>-1.3969841772732252</c:v>
                </c:pt>
                <c:pt idx="12">
                  <c:v>0.2151512788391301</c:v>
                </c:pt>
                <c:pt idx="13">
                  <c:v>1.3808299518354943</c:v>
                </c:pt>
                <c:pt idx="14">
                  <c:v>2.1347986339596901</c:v>
                </c:pt>
                <c:pt idx="15">
                  <c:v>2.5333390701721328</c:v>
                </c:pt>
                <c:pt idx="16">
                  <c:v>2.6441974375861719</c:v>
                </c:pt>
                <c:pt idx="17">
                  <c:v>2.5383121468726131</c:v>
                </c:pt>
                <c:pt idx="18">
                  <c:v>2.2835211500973855</c:v>
                </c:pt>
                <c:pt idx="19">
                  <c:v>1.9402102170074613</c:v>
                </c:pt>
                <c:pt idx="20">
                  <c:v>1.5587211821680285</c:v>
                </c:pt>
                <c:pt idx="21">
                  <c:v>1.1782512004051569</c:v>
                </c:pt>
                <c:pt idx="22">
                  <c:v>0.8269265107951469</c:v>
                </c:pt>
                <c:pt idx="23">
                  <c:v>0.52272338932561979</c:v>
                </c:pt>
                <c:pt idx="24">
                  <c:v>0.27492798012190178</c:v>
                </c:pt>
                <c:pt idx="25">
                  <c:v>8.5867539880382537E-2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1-49CA-A16B-AD94CDDD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7608"/>
        <c:axId val="605948264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E51-49CA-A16B-AD94CDDD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47280"/>
        <c:axId val="605946296"/>
      </c:lineChart>
      <c:catAx>
        <c:axId val="6059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5948264"/>
        <c:crosses val="min"/>
        <c:auto val="1"/>
        <c:lblAlgn val="ctr"/>
        <c:lblOffset val="100"/>
        <c:noMultiLvlLbl val="0"/>
      </c:catAx>
      <c:valAx>
        <c:axId val="605948264"/>
        <c:scaling>
          <c:orientation val="minMax"/>
          <c:max val="5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5947608"/>
        <c:crosses val="autoZero"/>
        <c:crossBetween val="between"/>
        <c:majorUnit val="5"/>
      </c:valAx>
      <c:valAx>
        <c:axId val="605946296"/>
        <c:scaling>
          <c:orientation val="minMax"/>
          <c:max val="5"/>
          <c:min val="-20"/>
        </c:scaling>
        <c:delete val="1"/>
        <c:axPos val="r"/>
        <c:numFmt formatCode="#,##0" sourceLinked="0"/>
        <c:majorTickMark val="out"/>
        <c:minorTickMark val="none"/>
        <c:tickLblPos val="nextTo"/>
        <c:crossAx val="605947280"/>
        <c:crosses val="max"/>
        <c:crossBetween val="between"/>
        <c:majorUnit val="5"/>
      </c:valAx>
      <c:catAx>
        <c:axId val="605947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5946296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Figur_Jv!$A$3</c:f>
              <c:strCache>
                <c:ptCount val="1"/>
                <c:pt idx="0">
                  <c:v> Strukturel arbejdsstyrke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Figur_Jv!$B$3:$AA$3</c:f>
              <c:numCache>
                <c:formatCode>General</c:formatCode>
                <c:ptCount val="26"/>
                <c:pt idx="0">
                  <c:v>0</c:v>
                </c:pt>
                <c:pt idx="1">
                  <c:v>-5.1246175218243144E-2</c:v>
                </c:pt>
                <c:pt idx="2">
                  <c:v>3.3268819870034286E-2</c:v>
                </c:pt>
                <c:pt idx="3">
                  <c:v>0.10262617549682188</c:v>
                </c:pt>
                <c:pt idx="4">
                  <c:v>0.14391312532379236</c:v>
                </c:pt>
                <c:pt idx="5">
                  <c:v>0.18207441308329769</c:v>
                </c:pt>
                <c:pt idx="6">
                  <c:v>0.21862251911277808</c:v>
                </c:pt>
                <c:pt idx="7">
                  <c:v>0.25037548173631918</c:v>
                </c:pt>
                <c:pt idx="8">
                  <c:v>0.27591943805511177</c:v>
                </c:pt>
                <c:pt idx="9">
                  <c:v>0.29507932302271472</c:v>
                </c:pt>
                <c:pt idx="10">
                  <c:v>0.30818333393077452</c:v>
                </c:pt>
                <c:pt idx="11">
                  <c:v>0.31587676691571992</c:v>
                </c:pt>
                <c:pt idx="12">
                  <c:v>0.31904267396370001</c:v>
                </c:pt>
                <c:pt idx="13">
                  <c:v>0.31868486597490991</c:v>
                </c:pt>
                <c:pt idx="14">
                  <c:v>0.31581305514817798</c:v>
                </c:pt>
                <c:pt idx="15">
                  <c:v>0.31135869010454814</c:v>
                </c:pt>
                <c:pt idx="16">
                  <c:v>0.30612221216895247</c:v>
                </c:pt>
                <c:pt idx="17">
                  <c:v>0.30074575386475083</c:v>
                </c:pt>
                <c:pt idx="18">
                  <c:v>0.29570587527251957</c:v>
                </c:pt>
                <c:pt idx="19">
                  <c:v>0.29132139343056707</c:v>
                </c:pt>
                <c:pt idx="20">
                  <c:v>0.28777152409141077</c:v>
                </c:pt>
                <c:pt idx="21">
                  <c:v>0.28512003079833897</c:v>
                </c:pt>
                <c:pt idx="22">
                  <c:v>0.28334180924777036</c:v>
                </c:pt>
                <c:pt idx="23">
                  <c:v>0.28234915580426068</c:v>
                </c:pt>
                <c:pt idx="24">
                  <c:v>0.28201575119569638</c:v>
                </c:pt>
                <c:pt idx="25">
                  <c:v>0.28219710931524117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C-42C9-AAC2-590D1FD58593}"/>
            </c:ext>
          </c:extLst>
        </c:ser>
        <c:ser>
          <c:idx val="1"/>
          <c:order val="1"/>
          <c:tx>
            <c:strRef>
              <c:f>Figur_Jv!$A$4</c:f>
              <c:strCache>
                <c:ptCount val="1"/>
                <c:pt idx="0">
                  <c:v> Lavere 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Figur_Jv!$B$4:$AA$4</c:f>
              <c:numCache>
                <c:formatCode>General</c:formatCode>
                <c:ptCount val="26"/>
                <c:pt idx="0">
                  <c:v>0</c:v>
                </c:pt>
                <c:pt idx="1">
                  <c:v>-0.23898632216546456</c:v>
                </c:pt>
                <c:pt idx="2">
                  <c:v>-0.20528247000015468</c:v>
                </c:pt>
                <c:pt idx="3">
                  <c:v>-0.20484698310140603</c:v>
                </c:pt>
                <c:pt idx="4">
                  <c:v>-0.21799142793832682</c:v>
                </c:pt>
                <c:pt idx="5">
                  <c:v>-0.23455606306337154</c:v>
                </c:pt>
                <c:pt idx="6">
                  <c:v>-0.25271763478870779</c:v>
                </c:pt>
                <c:pt idx="7">
                  <c:v>-0.27041020231770641</c:v>
                </c:pt>
                <c:pt idx="8">
                  <c:v>-0.28595708130707825</c:v>
                </c:pt>
                <c:pt idx="9">
                  <c:v>-0.29840580429112684</c:v>
                </c:pt>
                <c:pt idx="10">
                  <c:v>-0.30744927305179015</c:v>
                </c:pt>
                <c:pt idx="11">
                  <c:v>-0.31321521623595938</c:v>
                </c:pt>
                <c:pt idx="12">
                  <c:v>-0.31609294054974385</c:v>
                </c:pt>
                <c:pt idx="13">
                  <c:v>-0.31661070843811845</c:v>
                </c:pt>
                <c:pt idx="14">
                  <c:v>-0.31534549450821997</c:v>
                </c:pt>
                <c:pt idx="15">
                  <c:v>-0.31285791442406635</c:v>
                </c:pt>
                <c:pt idx="16">
                  <c:v>-0.30964948760995087</c:v>
                </c:pt>
                <c:pt idx="17">
                  <c:v>-0.30613855775134435</c:v>
                </c:pt>
                <c:pt idx="18">
                  <c:v>-0.30265062678284038</c:v>
                </c:pt>
                <c:pt idx="19">
                  <c:v>-0.29941914710750817</c:v>
                </c:pt>
                <c:pt idx="20">
                  <c:v>-0.29659340455992994</c:v>
                </c:pt>
                <c:pt idx="21">
                  <c:v>-0.29425071760648364</c:v>
                </c:pt>
                <c:pt idx="22">
                  <c:v>-0.29241074047962662</c:v>
                </c:pt>
                <c:pt idx="23">
                  <c:v>-0.2910501671147297</c:v>
                </c:pt>
                <c:pt idx="24">
                  <c:v>-0.2901165992448857</c:v>
                </c:pt>
                <c:pt idx="25">
                  <c:v>-0.28954074993840534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C-42C9-AAC2-590D1FD58593}"/>
            </c:ext>
          </c:extLst>
        </c:ser>
        <c:ser>
          <c:idx val="2"/>
          <c:order val="2"/>
          <c:tx>
            <c:strRef>
              <c:f>Figur_Jv!$A$5</c:f>
              <c:strCache>
                <c:ptCount val="1"/>
                <c:pt idx="0">
                  <c:v> Kombination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Figur_Jv!$B$5:$AA$5</c:f>
              <c:numCache>
                <c:formatCode>General</c:formatCode>
                <c:ptCount val="26"/>
                <c:pt idx="0">
                  <c:v>0</c:v>
                </c:pt>
                <c:pt idx="1">
                  <c:v>-0.29014645561849317</c:v>
                </c:pt>
                <c:pt idx="2">
                  <c:v>-0.17223082923432609</c:v>
                </c:pt>
                <c:pt idx="3">
                  <c:v>-0.10288612059133097</c:v>
                </c:pt>
                <c:pt idx="4">
                  <c:v>-7.500338242907674E-2</c:v>
                </c:pt>
                <c:pt idx="5">
                  <c:v>-5.3673800560981047E-2</c:v>
                </c:pt>
                <c:pt idx="6">
                  <c:v>-3.5371949392217113E-2</c:v>
                </c:pt>
                <c:pt idx="7">
                  <c:v>-2.1304029617626088E-2</c:v>
                </c:pt>
                <c:pt idx="8">
                  <c:v>-1.121799379603626E-2</c:v>
                </c:pt>
                <c:pt idx="9">
                  <c:v>-4.3467132628118715E-3</c:v>
                </c:pt>
                <c:pt idx="10">
                  <c:v>-6.402050870902079E-5</c:v>
                </c:pt>
                <c:pt idx="11">
                  <c:v>2.1399710587481288E-3</c:v>
                </c:pt>
                <c:pt idx="12">
                  <c:v>2.7483291742226752E-3</c:v>
                </c:pt>
                <c:pt idx="13">
                  <c:v>2.2213881805932187E-3</c:v>
                </c:pt>
                <c:pt idx="14">
                  <c:v>9.7303838952280015E-4</c:v>
                </c:pt>
                <c:pt idx="15">
                  <c:v>-6.4620338448518819E-4</c:v>
                </c:pt>
                <c:pt idx="16">
                  <c:v>-2.3566289701246971E-3</c:v>
                </c:pt>
                <c:pt idx="17">
                  <c:v>-3.9502656431650426E-3</c:v>
                </c:pt>
                <c:pt idx="18">
                  <c:v>-5.286908514465791E-3</c:v>
                </c:pt>
                <c:pt idx="19">
                  <c:v>-6.2864369232014036E-3</c:v>
                </c:pt>
                <c:pt idx="20">
                  <c:v>-6.9187566332456043E-3</c:v>
                </c:pt>
                <c:pt idx="21">
                  <c:v>-7.1926903446209705E-3</c:v>
                </c:pt>
                <c:pt idx="22">
                  <c:v>-7.144901083988759E-3</c:v>
                </c:pt>
                <c:pt idx="23">
                  <c:v>-6.8296504306066229E-3</c:v>
                </c:pt>
                <c:pt idx="24">
                  <c:v>-6.3099287329086897E-3</c:v>
                </c:pt>
                <c:pt idx="25">
                  <c:v>-5.6502645558618118E-3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7C-42C9-AAC2-590D1FD5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778568"/>
        <c:axId val="61677889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57C-42C9-AAC2-590D1FD5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926976"/>
        <c:axId val="614922056"/>
      </c:lineChart>
      <c:catAx>
        <c:axId val="61677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778896"/>
        <c:crosses val="min"/>
        <c:auto val="1"/>
        <c:lblAlgn val="ctr"/>
        <c:lblOffset val="100"/>
        <c:noMultiLvlLbl val="0"/>
      </c:catAx>
      <c:valAx>
        <c:axId val="616778896"/>
        <c:scaling>
          <c:orientation val="minMax"/>
          <c:max val="0.44999999999999996"/>
          <c:min val="-0.4499999999999999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778568"/>
        <c:crosses val="autoZero"/>
        <c:crossBetween val="between"/>
        <c:majorUnit val="0.15"/>
      </c:valAx>
      <c:valAx>
        <c:axId val="614922056"/>
        <c:scaling>
          <c:orientation val="minMax"/>
          <c:max val="0.44999999999999996"/>
          <c:min val="-0.44999999999999996"/>
        </c:scaling>
        <c:delete val="1"/>
        <c:axPos val="r"/>
        <c:numFmt formatCode="0.00" sourceLinked="0"/>
        <c:majorTickMark val="out"/>
        <c:minorTickMark val="none"/>
        <c:tickLblPos val="nextTo"/>
        <c:crossAx val="614926976"/>
        <c:crosses val="max"/>
        <c:crossBetween val="between"/>
        <c:majorUnit val="0.15"/>
      </c:valAx>
      <c:catAx>
        <c:axId val="614926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492205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Figur_Jh!$A$3</c:f>
              <c:strCache>
                <c:ptCount val="1"/>
                <c:pt idx="0">
                  <c:v> Strukturel arbejdsstyrke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Figur_Jh!$B$7:$AA$7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Figur_Jh!$B$3:$AA$3</c:f>
              <c:numCache>
                <c:formatCode>General</c:formatCode>
                <c:ptCount val="26"/>
                <c:pt idx="0">
                  <c:v>0</c:v>
                </c:pt>
                <c:pt idx="1">
                  <c:v>7.4847615796234095</c:v>
                </c:pt>
                <c:pt idx="2">
                  <c:v>14.993080717449175</c:v>
                </c:pt>
                <c:pt idx="3">
                  <c:v>18.563360334453591</c:v>
                </c:pt>
                <c:pt idx="4">
                  <c:v>20.598284850389518</c:v>
                </c:pt>
                <c:pt idx="5">
                  <c:v>22.648433220375409</c:v>
                </c:pt>
                <c:pt idx="6">
                  <c:v>24.748452463111789</c:v>
                </c:pt>
                <c:pt idx="7">
                  <c:v>26.632389530017008</c:v>
                </c:pt>
                <c:pt idx="8">
                  <c:v>28.183162454125068</c:v>
                </c:pt>
                <c:pt idx="9">
                  <c:v>29.381469271547303</c:v>
                </c:pt>
                <c:pt idx="10">
                  <c:v>30.240630929185954</c:v>
                </c:pt>
                <c:pt idx="11">
                  <c:v>30.791321522192902</c:v>
                </c:pt>
                <c:pt idx="12">
                  <c:v>31.077890706145354</c:v>
                </c:pt>
                <c:pt idx="13">
                  <c:v>31.152633440528916</c:v>
                </c:pt>
                <c:pt idx="14">
                  <c:v>31.069677155297541</c:v>
                </c:pt>
                <c:pt idx="15">
                  <c:v>30.880299959931563</c:v>
                </c:pt>
                <c:pt idx="16">
                  <c:v>30.629813465621282</c:v>
                </c:pt>
                <c:pt idx="17">
                  <c:v>30.355745973670764</c:v>
                </c:pt>
                <c:pt idx="18">
                  <c:v>30.087099760891306</c:v>
                </c:pt>
                <c:pt idx="19">
                  <c:v>29.844460532453922</c:v>
                </c:pt>
                <c:pt idx="20">
                  <c:v>29.640722217719031</c:v>
                </c:pt>
                <c:pt idx="21">
                  <c:v>29.482202575628435</c:v>
                </c:pt>
                <c:pt idx="22">
                  <c:v>29.369957853556571</c:v>
                </c:pt>
                <c:pt idx="23">
                  <c:v>29.301143053104624</c:v>
                </c:pt>
                <c:pt idx="24">
                  <c:v>29.270301684739934</c:v>
                </c:pt>
                <c:pt idx="25">
                  <c:v>29.270504556267497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48-4E71-B295-31F77858C11B}"/>
            </c:ext>
          </c:extLst>
        </c:ser>
        <c:ser>
          <c:idx val="1"/>
          <c:order val="1"/>
          <c:tx>
            <c:strRef>
              <c:f>Figur_Jh!$A$4</c:f>
              <c:strCache>
                <c:ptCount val="1"/>
                <c:pt idx="0">
                  <c:v> Lavere 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Figur_Jh!$B$7:$AA$7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Figur_Jh!$B$4:$AA$4</c:f>
              <c:numCache>
                <c:formatCode>General</c:formatCode>
                <c:ptCount val="26"/>
                <c:pt idx="0">
                  <c:v>0</c:v>
                </c:pt>
                <c:pt idx="1">
                  <c:v>3.8020066242272499</c:v>
                </c:pt>
                <c:pt idx="2">
                  <c:v>6.0049157604238017</c:v>
                </c:pt>
                <c:pt idx="3">
                  <c:v>5.8972385800511198</c:v>
                </c:pt>
                <c:pt idx="4">
                  <c:v>5.0530854742294684</c:v>
                </c:pt>
                <c:pt idx="5">
                  <c:v>4.0425648252287179</c:v>
                </c:pt>
                <c:pt idx="6">
                  <c:v>2.9801476817036834</c:v>
                </c:pt>
                <c:pt idx="7">
                  <c:v>1.9498015785370453</c:v>
                </c:pt>
                <c:pt idx="8">
                  <c:v>1.0328187512532516</c:v>
                </c:pt>
                <c:pt idx="9">
                  <c:v>0.27848663372339805</c:v>
                </c:pt>
                <c:pt idx="10">
                  <c:v>-0.29627299167845628</c:v>
                </c:pt>
                <c:pt idx="11">
                  <c:v>-0.69614552262975182</c:v>
                </c:pt>
                <c:pt idx="12">
                  <c:v>-0.93883124523117367</c:v>
                </c:pt>
                <c:pt idx="13">
                  <c:v>-1.0493813100556457</c:v>
                </c:pt>
                <c:pt idx="14">
                  <c:v>-1.0560453975085875</c:v>
                </c:pt>
                <c:pt idx="15">
                  <c:v>-0.98712676557495371</c:v>
                </c:pt>
                <c:pt idx="16">
                  <c:v>-0.86876170163841804</c:v>
                </c:pt>
                <c:pt idx="17">
                  <c:v>-0.72352373939601144</c:v>
                </c:pt>
                <c:pt idx="18">
                  <c:v>-0.56970553450736183</c:v>
                </c:pt>
                <c:pt idx="19">
                  <c:v>-0.42112773928471303</c:v>
                </c:pt>
                <c:pt idx="20">
                  <c:v>-0.28733763469572304</c:v>
                </c:pt>
                <c:pt idx="21">
                  <c:v>-0.17407513886453704</c:v>
                </c:pt>
                <c:pt idx="22">
                  <c:v>-8.3899198131653613E-2</c:v>
                </c:pt>
                <c:pt idx="23">
                  <c:v>-1.688415520879891E-2</c:v>
                </c:pt>
                <c:pt idx="24">
                  <c:v>2.8686076954238551E-2</c:v>
                </c:pt>
                <c:pt idx="25">
                  <c:v>5.5679292920337214E-2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48-4E71-B295-31F77858C11B}"/>
            </c:ext>
          </c:extLst>
        </c:ser>
        <c:ser>
          <c:idx val="2"/>
          <c:order val="2"/>
          <c:tx>
            <c:strRef>
              <c:f>Figur_Jh!$A$5</c:f>
              <c:strCache>
                <c:ptCount val="1"/>
                <c:pt idx="0">
                  <c:v> Kombination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Figur_Jh!$B$7:$AA$7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Figur_Jh!$B$5:$AA$5</c:f>
              <c:numCache>
                <c:formatCode>General</c:formatCode>
                <c:ptCount val="26"/>
                <c:pt idx="0">
                  <c:v>0</c:v>
                </c:pt>
                <c:pt idx="1">
                  <c:v>11.331015490439768</c:v>
                </c:pt>
                <c:pt idx="2">
                  <c:v>21.045754697654047</c:v>
                </c:pt>
                <c:pt idx="3">
                  <c:v>24.484662359369395</c:v>
                </c:pt>
                <c:pt idx="4">
                  <c:v>25.652501205952831</c:v>
                </c:pt>
                <c:pt idx="5">
                  <c:v>26.671143273717462</c:v>
                </c:pt>
                <c:pt idx="6">
                  <c:v>27.685820400217835</c:v>
                </c:pt>
                <c:pt idx="7">
                  <c:v>28.51554238575045</c:v>
                </c:pt>
                <c:pt idx="8">
                  <c:v>29.127644756104019</c:v>
                </c:pt>
                <c:pt idx="9">
                  <c:v>29.554959259859515</c:v>
                </c:pt>
                <c:pt idx="10">
                  <c:v>29.829845762101286</c:v>
                </c:pt>
                <c:pt idx="11">
                  <c:v>29.979352775661937</c:v>
                </c:pt>
                <c:pt idx="12">
                  <c:v>30.029967315385875</c:v>
                </c:pt>
                <c:pt idx="13">
                  <c:v>30.007705010501013</c:v>
                </c:pt>
                <c:pt idx="14">
                  <c:v>29.93651135990558</c:v>
                </c:pt>
                <c:pt idx="15">
                  <c:v>29.837136078591357</c:v>
                </c:pt>
                <c:pt idx="16">
                  <c:v>29.726596549172882</c:v>
                </c:pt>
                <c:pt idx="17">
                  <c:v>29.618015432882657</c:v>
                </c:pt>
                <c:pt idx="18">
                  <c:v>29.520741070582517</c:v>
                </c:pt>
                <c:pt idx="19">
                  <c:v>29.440692200889316</c:v>
                </c:pt>
                <c:pt idx="20">
                  <c:v>29.380853269343334</c:v>
                </c:pt>
                <c:pt idx="21">
                  <c:v>29.341846249733862</c:v>
                </c:pt>
                <c:pt idx="22">
                  <c:v>29.322518965373092</c:v>
                </c:pt>
                <c:pt idx="23">
                  <c:v>29.320505338582279</c:v>
                </c:pt>
                <c:pt idx="24">
                  <c:v>29.332725875361575</c:v>
                </c:pt>
                <c:pt idx="25">
                  <c:v>29.355807835078849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48-4E71-B295-31F77858C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44064"/>
        <c:axId val="608936192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148-4E71-B295-31F77858C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42424"/>
        <c:axId val="608944720"/>
      </c:lineChart>
      <c:catAx>
        <c:axId val="6089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936192"/>
        <c:crosses val="min"/>
        <c:auto val="1"/>
        <c:lblAlgn val="ctr"/>
        <c:lblOffset val="100"/>
        <c:noMultiLvlLbl val="0"/>
      </c:catAx>
      <c:valAx>
        <c:axId val="608936192"/>
        <c:scaling>
          <c:orientation val="minMax"/>
          <c:max val="4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944064"/>
        <c:crosses val="autoZero"/>
        <c:crossBetween val="between"/>
        <c:majorUnit val="10"/>
      </c:valAx>
      <c:valAx>
        <c:axId val="608944720"/>
        <c:scaling>
          <c:orientation val="minMax"/>
          <c:max val="40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608942424"/>
        <c:crosses val="max"/>
        <c:crossBetween val="between"/>
        <c:majorUnit val="10"/>
      </c:valAx>
      <c:catAx>
        <c:axId val="608942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94472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Figur_K!$A$3</c:f>
              <c:strCache>
                <c:ptCount val="1"/>
                <c:pt idx="0">
                  <c:v> Arbejdstid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Figur_K!$B$3:$AA$3</c:f>
              <c:numCache>
                <c:formatCode>General</c:formatCode>
                <c:ptCount val="26"/>
                <c:pt idx="0">
                  <c:v>0</c:v>
                </c:pt>
                <c:pt idx="1">
                  <c:v>-2.3635650796543454E-2</c:v>
                </c:pt>
                <c:pt idx="2">
                  <c:v>1.0457570351400831E-3</c:v>
                </c:pt>
                <c:pt idx="3">
                  <c:v>-5.4525315428618701E-2</c:v>
                </c:pt>
                <c:pt idx="4">
                  <c:v>-4.1025244671990133E-2</c:v>
                </c:pt>
                <c:pt idx="5">
                  <c:v>-1.5235012106940005E-2</c:v>
                </c:pt>
                <c:pt idx="6">
                  <c:v>2.5060412903340004E-2</c:v>
                </c:pt>
                <c:pt idx="7">
                  <c:v>7.2215255686960536E-2</c:v>
                </c:pt>
                <c:pt idx="8">
                  <c:v>0.11881047363026787</c:v>
                </c:pt>
                <c:pt idx="9">
                  <c:v>0.16034329471583458</c:v>
                </c:pt>
                <c:pt idx="10">
                  <c:v>0.19435096815153596</c:v>
                </c:pt>
                <c:pt idx="11">
                  <c:v>0.21986950427046514</c:v>
                </c:pt>
                <c:pt idx="12">
                  <c:v>0.23705167294651555</c:v>
                </c:pt>
                <c:pt idx="13">
                  <c:v>0.24679606195324461</c:v>
                </c:pt>
                <c:pt idx="14">
                  <c:v>0.25041521378881865</c:v>
                </c:pt>
                <c:pt idx="15">
                  <c:v>0.24937769727700543</c:v>
                </c:pt>
                <c:pt idx="16">
                  <c:v>0.24512550109005515</c:v>
                </c:pt>
                <c:pt idx="17">
                  <c:v>0.23895480636974301</c:v>
                </c:pt>
                <c:pt idx="18">
                  <c:v>0.23194761054667418</c:v>
                </c:pt>
                <c:pt idx="19">
                  <c:v>0.22494295265509345</c:v>
                </c:pt>
                <c:pt idx="20">
                  <c:v>0.21853746362618987</c:v>
                </c:pt>
                <c:pt idx="21">
                  <c:v>0.21310604463125882</c:v>
                </c:pt>
                <c:pt idx="22">
                  <c:v>0.20883484490526655</c:v>
                </c:pt>
                <c:pt idx="23">
                  <c:v>0.20576017032801924</c:v>
                </c:pt>
                <c:pt idx="24">
                  <c:v>0.20380841885898823</c:v>
                </c:pt>
                <c:pt idx="25">
                  <c:v>0.2028334960476085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9-4600-B746-17CDCE6E3FC8}"/>
            </c:ext>
          </c:extLst>
        </c:ser>
        <c:ser>
          <c:idx val="1"/>
          <c:order val="1"/>
          <c:tx>
            <c:strRef>
              <c:f>Figur_K!$A$4</c:f>
              <c:strCache>
                <c:ptCount val="1"/>
                <c:pt idx="0">
                  <c:v>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Figur_K!$B$4:$AA$4</c:f>
              <c:numCache>
                <c:formatCode>General</c:formatCode>
                <c:ptCount val="26"/>
                <c:pt idx="0">
                  <c:v>0</c:v>
                </c:pt>
                <c:pt idx="1">
                  <c:v>-5.1246175218243144E-2</c:v>
                </c:pt>
                <c:pt idx="2">
                  <c:v>3.3268819870034286E-2</c:v>
                </c:pt>
                <c:pt idx="3">
                  <c:v>0.10262617549682188</c:v>
                </c:pt>
                <c:pt idx="4">
                  <c:v>0.14391312532379236</c:v>
                </c:pt>
                <c:pt idx="5">
                  <c:v>0.18207441308329769</c:v>
                </c:pt>
                <c:pt idx="6">
                  <c:v>0.21862251911277808</c:v>
                </c:pt>
                <c:pt idx="7">
                  <c:v>0.25037548173631918</c:v>
                </c:pt>
                <c:pt idx="8">
                  <c:v>0.27591943805511177</c:v>
                </c:pt>
                <c:pt idx="9">
                  <c:v>0.29507932302271472</c:v>
                </c:pt>
                <c:pt idx="10">
                  <c:v>0.30818333393077452</c:v>
                </c:pt>
                <c:pt idx="11">
                  <c:v>0.31587676691571992</c:v>
                </c:pt>
                <c:pt idx="12">
                  <c:v>0.31904267396370001</c:v>
                </c:pt>
                <c:pt idx="13">
                  <c:v>0.31868486597490991</c:v>
                </c:pt>
                <c:pt idx="14">
                  <c:v>0.31581305514817798</c:v>
                </c:pt>
                <c:pt idx="15">
                  <c:v>0.31135869010454814</c:v>
                </c:pt>
                <c:pt idx="16">
                  <c:v>0.30612221216895247</c:v>
                </c:pt>
                <c:pt idx="17">
                  <c:v>0.30074575386475083</c:v>
                </c:pt>
                <c:pt idx="18">
                  <c:v>0.29570587527251957</c:v>
                </c:pt>
                <c:pt idx="19">
                  <c:v>0.29132139343056707</c:v>
                </c:pt>
                <c:pt idx="20">
                  <c:v>0.28777152409141077</c:v>
                </c:pt>
                <c:pt idx="21">
                  <c:v>0.28512003079833897</c:v>
                </c:pt>
                <c:pt idx="22">
                  <c:v>0.28334180924777036</c:v>
                </c:pt>
                <c:pt idx="23">
                  <c:v>0.28234915580426068</c:v>
                </c:pt>
                <c:pt idx="24">
                  <c:v>0.28201575119569638</c:v>
                </c:pt>
                <c:pt idx="25">
                  <c:v>0.28219710931524117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09-4600-B746-17CDCE6E3FC8}"/>
            </c:ext>
          </c:extLst>
        </c:ser>
        <c:ser>
          <c:idx val="2"/>
          <c:order val="2"/>
          <c:tx>
            <c:strRef>
              <c:f>Figur_K!$A$5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Figur_K!$B$6:$AA$6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Figur_K!$B$5:$AA$5</c:f>
              <c:numCache>
                <c:formatCode>General</c:formatCode>
                <c:ptCount val="26"/>
                <c:pt idx="0">
                  <c:v>0</c:v>
                </c:pt>
                <c:pt idx="1">
                  <c:v>4.1220642280956038E-2</c:v>
                </c:pt>
                <c:pt idx="2">
                  <c:v>0.12006096729144308</c:v>
                </c:pt>
                <c:pt idx="3">
                  <c:v>0.19129379686907733</c:v>
                </c:pt>
                <c:pt idx="4">
                  <c:v>0.23908956114520744</c:v>
                </c:pt>
                <c:pt idx="5">
                  <c:v>0.28349167781735013</c:v>
                </c:pt>
                <c:pt idx="6">
                  <c:v>0.32600952974603759</c:v>
                </c:pt>
                <c:pt idx="7">
                  <c:v>0.36311541310196893</c:v>
                </c:pt>
                <c:pt idx="8">
                  <c:v>0.39303877671343573</c:v>
                </c:pt>
                <c:pt idx="9">
                  <c:v>0.41544166152811579</c:v>
                </c:pt>
                <c:pt idx="10">
                  <c:v>0.43066596722572592</c:v>
                </c:pt>
                <c:pt idx="11">
                  <c:v>0.43947276301936666</c:v>
                </c:pt>
                <c:pt idx="12">
                  <c:v>0.44291312810200389</c:v>
                </c:pt>
                <c:pt idx="13">
                  <c:v>0.44218067169925424</c:v>
                </c:pt>
                <c:pt idx="14">
                  <c:v>0.43847486611819075</c:v>
                </c:pt>
                <c:pt idx="15">
                  <c:v>0.43290129584690507</c:v>
                </c:pt>
                <c:pt idx="16">
                  <c:v>0.42640916134188195</c:v>
                </c:pt>
                <c:pt idx="17">
                  <c:v>0.41975919592986499</c:v>
                </c:pt>
                <c:pt idx="18">
                  <c:v>0.41351544716747152</c:v>
                </c:pt>
                <c:pt idx="19">
                  <c:v>0.40805490088324176</c:v>
                </c:pt>
                <c:pt idx="20">
                  <c:v>0.40358923194736923</c:v>
                </c:pt>
                <c:pt idx="21">
                  <c:v>0.40019358064509392</c:v>
                </c:pt>
                <c:pt idx="22">
                  <c:v>0.3978381335081857</c:v>
                </c:pt>
                <c:pt idx="23">
                  <c:v>0.39641925650299448</c:v>
                </c:pt>
                <c:pt idx="24">
                  <c:v>0.39578786885301248</c:v>
                </c:pt>
                <c:pt idx="25">
                  <c:v>0.39577358833778375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09-4600-B746-17CDCE6E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98456"/>
        <c:axId val="61090009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509-4600-B746-17CDCE6E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603000"/>
        <c:axId val="609608904"/>
      </c:lineChart>
      <c:catAx>
        <c:axId val="61089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0900096"/>
        <c:crosses val="min"/>
        <c:auto val="1"/>
        <c:lblAlgn val="ctr"/>
        <c:lblOffset val="100"/>
        <c:noMultiLvlLbl val="0"/>
      </c:catAx>
      <c:valAx>
        <c:axId val="610900096"/>
        <c:scaling>
          <c:orientation val="minMax"/>
          <c:max val="0.5"/>
          <c:min val="-0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0898456"/>
        <c:crosses val="autoZero"/>
        <c:crossBetween val="between"/>
        <c:majorUnit val="0.1"/>
      </c:valAx>
      <c:valAx>
        <c:axId val="609608904"/>
        <c:scaling>
          <c:orientation val="minMax"/>
          <c:max val="0.5"/>
          <c:min val="-0.1"/>
        </c:scaling>
        <c:delete val="1"/>
        <c:axPos val="r"/>
        <c:numFmt formatCode="0.0" sourceLinked="0"/>
        <c:majorTickMark val="out"/>
        <c:minorTickMark val="none"/>
        <c:tickLblPos val="nextTo"/>
        <c:crossAx val="609603000"/>
        <c:crosses val="max"/>
        <c:crossBetween val="between"/>
        <c:majorUnit val="0.1"/>
      </c:valAx>
      <c:catAx>
        <c:axId val="6096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0890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Figur_L!$A$3</c:f>
              <c:strCache>
                <c:ptCount val="1"/>
                <c:pt idx="0">
                  <c:v> Arbejdstid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Figur_L!$B$6:$AA$6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Figur_L!$B$3:$AA$3</c:f>
              <c:numCache>
                <c:formatCode>General</c:formatCode>
                <c:ptCount val="26"/>
                <c:pt idx="0">
                  <c:v>0</c:v>
                </c:pt>
                <c:pt idx="1">
                  <c:v>0.21795863248295078</c:v>
                </c:pt>
                <c:pt idx="2">
                  <c:v>0.36713973991899795</c:v>
                </c:pt>
                <c:pt idx="3">
                  <c:v>0.43765065107548295</c:v>
                </c:pt>
                <c:pt idx="4">
                  <c:v>0.48778699761020672</c:v>
                </c:pt>
                <c:pt idx="5">
                  <c:v>0.55619786012108818</c:v>
                </c:pt>
                <c:pt idx="6">
                  <c:v>0.64445607981362674</c:v>
                </c:pt>
                <c:pt idx="7">
                  <c:v>0.73705116112900981</c:v>
                </c:pt>
                <c:pt idx="8">
                  <c:v>0.8227932632683288</c:v>
                </c:pt>
                <c:pt idx="9">
                  <c:v>0.89624738051956587</c:v>
                </c:pt>
                <c:pt idx="10">
                  <c:v>0.95509512822067322</c:v>
                </c:pt>
                <c:pt idx="11">
                  <c:v>0.99888203697435785</c:v>
                </c:pt>
                <c:pt idx="12">
                  <c:v>1.0285048331114544</c:v>
                </c:pt>
                <c:pt idx="13">
                  <c:v>1.0457681416288223</c:v>
                </c:pt>
                <c:pt idx="14">
                  <c:v>1.052962975678029</c:v>
                </c:pt>
                <c:pt idx="15">
                  <c:v>1.0525288892310192</c:v>
                </c:pt>
                <c:pt idx="16">
                  <c:v>1.0468107312425312</c:v>
                </c:pt>
                <c:pt idx="17">
                  <c:v>1.0378970596661929</c:v>
                </c:pt>
                <c:pt idx="18">
                  <c:v>1.0275264064882883</c:v>
                </c:pt>
                <c:pt idx="19">
                  <c:v>1.0170486513533916</c:v>
                </c:pt>
                <c:pt idx="20">
                  <c:v>1.0074286253150877</c:v>
                </c:pt>
                <c:pt idx="21">
                  <c:v>0.99927943461772806</c:v>
                </c:pt>
                <c:pt idx="22">
                  <c:v>0.99291429596437553</c:v>
                </c:pt>
                <c:pt idx="23">
                  <c:v>0.98840747024810938</c:v>
                </c:pt>
                <c:pt idx="24">
                  <c:v>0.98565686319496137</c:v>
                </c:pt>
                <c:pt idx="25">
                  <c:v>0.98444282788663351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0-4830-BF7B-F39247BCE335}"/>
            </c:ext>
          </c:extLst>
        </c:ser>
        <c:ser>
          <c:idx val="1"/>
          <c:order val="1"/>
          <c:tx>
            <c:strRef>
              <c:f>Figur_L!$A$4</c:f>
              <c:strCache>
                <c:ptCount val="1"/>
                <c:pt idx="0">
                  <c:v>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Figur_L!$B$6:$AA$6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Figur_L!$B$4:$AA$4</c:f>
              <c:numCache>
                <c:formatCode>General</c:formatCode>
                <c:ptCount val="26"/>
                <c:pt idx="0">
                  <c:v>0</c:v>
                </c:pt>
                <c:pt idx="1">
                  <c:v>0.29637258383088394</c:v>
                </c:pt>
                <c:pt idx="2">
                  <c:v>0.56057566134084524</c:v>
                </c:pt>
                <c:pt idx="3">
                  <c:v>0.68052228199786402</c:v>
                </c:pt>
                <c:pt idx="4">
                  <c:v>0.74495122533431157</c:v>
                </c:pt>
                <c:pt idx="5">
                  <c:v>0.80762290923817037</c:v>
                </c:pt>
                <c:pt idx="6">
                  <c:v>0.87051712550545446</c:v>
                </c:pt>
                <c:pt idx="7">
                  <c:v>0.92562041636365944</c:v>
                </c:pt>
                <c:pt idx="8">
                  <c:v>0.96976966890351957</c:v>
                </c:pt>
                <c:pt idx="9">
                  <c:v>1.0028402723339269</c:v>
                </c:pt>
                <c:pt idx="10">
                  <c:v>1.0255916938925136</c:v>
                </c:pt>
                <c:pt idx="11">
                  <c:v>1.0392051831616289</c:v>
                </c:pt>
                <c:pt idx="12">
                  <c:v>1.0451961113466135</c:v>
                </c:pt>
                <c:pt idx="13">
                  <c:v>1.0452500023943045</c:v>
                </c:pt>
                <c:pt idx="14">
                  <c:v>1.0410451467158133</c:v>
                </c:pt>
                <c:pt idx="15">
                  <c:v>1.0341227742717285</c:v>
                </c:pt>
                <c:pt idx="16">
                  <c:v>1.0258068911744855</c:v>
                </c:pt>
                <c:pt idx="17">
                  <c:v>1.0171630188570591</c:v>
                </c:pt>
                <c:pt idx="18">
                  <c:v>1.0089875498165091</c:v>
                </c:pt>
                <c:pt idx="19">
                  <c:v>1.0018205086039789</c:v>
                </c:pt>
                <c:pt idx="20">
                  <c:v>0.99597448389980858</c:v>
                </c:pt>
                <c:pt idx="21">
                  <c:v>0.99157306750015106</c:v>
                </c:pt>
                <c:pt idx="22">
                  <c:v>0.98859324854130293</c:v>
                </c:pt>
                <c:pt idx="23">
                  <c:v>0.98690745959202353</c:v>
                </c:pt>
                <c:pt idx="24">
                  <c:v>0.98632215677223467</c:v>
                </c:pt>
                <c:pt idx="25">
                  <c:v>0.9866109077765195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F0-4830-BF7B-F39247BCE335}"/>
            </c:ext>
          </c:extLst>
        </c:ser>
        <c:ser>
          <c:idx val="2"/>
          <c:order val="2"/>
          <c:tx>
            <c:strRef>
              <c:f>Figur_L!$A$5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Figur_L!$B$6:$AA$6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Figur_L!$B$5:$AA$5</c:f>
              <c:numCache>
                <c:formatCode>General</c:formatCode>
                <c:ptCount val="26"/>
                <c:pt idx="0">
                  <c:v>0</c:v>
                </c:pt>
                <c:pt idx="1">
                  <c:v>0.24864373781614546</c:v>
                </c:pt>
                <c:pt idx="2">
                  <c:v>0.49211237419595211</c:v>
                </c:pt>
                <c:pt idx="3">
                  <c:v>0.62073026270637044</c:v>
                </c:pt>
                <c:pt idx="4">
                  <c:v>0.69841276883995107</c:v>
                </c:pt>
                <c:pt idx="5">
                  <c:v>0.77293958062094603</c:v>
                </c:pt>
                <c:pt idx="6">
                  <c:v>0.84667054007130371</c:v>
                </c:pt>
                <c:pt idx="7">
                  <c:v>0.91148556873226205</c:v>
                </c:pt>
                <c:pt idx="8">
                  <c:v>0.96372634813923774</c:v>
                </c:pt>
                <c:pt idx="9">
                  <c:v>1.0030183625770794</c:v>
                </c:pt>
                <c:pt idx="10">
                  <c:v>1.0301519909430734</c:v>
                </c:pt>
                <c:pt idx="11">
                  <c:v>1.0464946970631051</c:v>
                </c:pt>
                <c:pt idx="12">
                  <c:v>1.0538240474284644</c:v>
                </c:pt>
                <c:pt idx="13">
                  <c:v>1.0541211955214624</c:v>
                </c:pt>
                <c:pt idx="14">
                  <c:v>1.0493625459662592</c:v>
                </c:pt>
                <c:pt idx="15">
                  <c:v>1.0413659373355255</c:v>
                </c:pt>
                <c:pt idx="16">
                  <c:v>1.0316944384354043</c:v>
                </c:pt>
                <c:pt idx="17">
                  <c:v>1.0216066374624466</c:v>
                </c:pt>
                <c:pt idx="18">
                  <c:v>1.0120436885426853</c:v>
                </c:pt>
                <c:pt idx="19">
                  <c:v>1.003644287354799</c:v>
                </c:pt>
                <c:pt idx="20">
                  <c:v>0.99677885440070391</c:v>
                </c:pt>
                <c:pt idx="21">
                  <c:v>0.99159497307363953</c:v>
                </c:pt>
                <c:pt idx="22">
                  <c:v>0.98806747934210293</c:v>
                </c:pt>
                <c:pt idx="23">
                  <c:v>0.9860480949826389</c:v>
                </c:pt>
                <c:pt idx="24">
                  <c:v>0.98531092509508422</c:v>
                </c:pt>
                <c:pt idx="25">
                  <c:v>0.98559143452539022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F0-4830-BF7B-F39247BC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610872"/>
        <c:axId val="609611528"/>
      </c:lineChart>
      <c:catAx>
        <c:axId val="60961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11528"/>
        <c:crosses val="min"/>
        <c:auto val="1"/>
        <c:lblAlgn val="ctr"/>
        <c:lblOffset val="100"/>
        <c:noMultiLvlLbl val="0"/>
      </c:catAx>
      <c:valAx>
        <c:axId val="609611528"/>
        <c:scaling>
          <c:orientation val="minMax"/>
          <c:max val="1.200000000000000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10872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Figur_Mv!$A$3</c:f>
              <c:strCache>
                <c:ptCount val="1"/>
                <c:pt idx="0">
                  <c:v> Stød til TFP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Figur_Mv!$B$5:$AA$5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Figur_Mv!$B$3:$AA$3</c:f>
              <c:numCache>
                <c:formatCode>General</c:formatCode>
                <c:ptCount val="26"/>
                <c:pt idx="0">
                  <c:v>0</c:v>
                </c:pt>
                <c:pt idx="1">
                  <c:v>-0.5454230189242959</c:v>
                </c:pt>
                <c:pt idx="2">
                  <c:v>-0.60868399720280797</c:v>
                </c:pt>
                <c:pt idx="3">
                  <c:v>-0.77793269947435961</c:v>
                </c:pt>
                <c:pt idx="4">
                  <c:v>-0.94464567089173057</c:v>
                </c:pt>
                <c:pt idx="5">
                  <c:v>-1.0792673675191211</c:v>
                </c:pt>
                <c:pt idx="6">
                  <c:v>-1.1734049930009705</c:v>
                </c:pt>
                <c:pt idx="7">
                  <c:v>-1.2278130461740089</c:v>
                </c:pt>
                <c:pt idx="8">
                  <c:v>-1.248655479464178</c:v>
                </c:pt>
                <c:pt idx="9">
                  <c:v>-1.244329522074783</c:v>
                </c:pt>
                <c:pt idx="10">
                  <c:v>-1.2233091857453249</c:v>
                </c:pt>
                <c:pt idx="11">
                  <c:v>-1.1930854504359045</c:v>
                </c:pt>
                <c:pt idx="12">
                  <c:v>-1.15973568197828</c:v>
                </c:pt>
                <c:pt idx="13">
                  <c:v>-1.1278056664669522</c:v>
                </c:pt>
                <c:pt idx="14">
                  <c:v>-1.1003702384434599</c:v>
                </c:pt>
                <c:pt idx="15">
                  <c:v>-1.0792040145642945</c:v>
                </c:pt>
                <c:pt idx="16">
                  <c:v>-1.0650117678699944</c:v>
                </c:pt>
                <c:pt idx="17">
                  <c:v>-1.0576798563684653</c:v>
                </c:pt>
                <c:pt idx="18">
                  <c:v>-1.0565213643371485</c:v>
                </c:pt>
                <c:pt idx="19">
                  <c:v>-1.0604969340680337</c:v>
                </c:pt>
                <c:pt idx="20">
                  <c:v>-1.0684006455926931</c:v>
                </c:pt>
                <c:pt idx="21">
                  <c:v>-1.0790061598827116</c:v>
                </c:pt>
                <c:pt idx="22">
                  <c:v>-1.091172858858025</c:v>
                </c:pt>
                <c:pt idx="23">
                  <c:v>-1.1039149590704622</c:v>
                </c:pt>
                <c:pt idx="24">
                  <c:v>-1.1164386588501718</c:v>
                </c:pt>
                <c:pt idx="25">
                  <c:v>-1.1281534673493243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E-4E18-8656-8E512843C8BA}"/>
            </c:ext>
          </c:extLst>
        </c:ser>
        <c:ser>
          <c:idx val="1"/>
          <c:order val="1"/>
          <c:tx>
            <c:strRef>
              <c:f>Figur_Mv!$A$4</c:f>
              <c:strCache>
                <c:ptCount val="1"/>
                <c:pt idx="0">
                  <c:v> Stød til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Figur_Mv!$B$5:$AA$5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Figur_Mv!$B$4:$AA$4</c:f>
              <c:numCache>
                <c:formatCode>General</c:formatCode>
                <c:ptCount val="26"/>
                <c:pt idx="0">
                  <c:v>0</c:v>
                </c:pt>
                <c:pt idx="1">
                  <c:v>-3.2857040830203132E-2</c:v>
                </c:pt>
                <c:pt idx="2">
                  <c:v>-0.47034342584824085</c:v>
                </c:pt>
                <c:pt idx="3">
                  <c:v>-0.79459124739881259</c:v>
                </c:pt>
                <c:pt idx="4">
                  <c:v>-1.0402249327770896</c:v>
                </c:pt>
                <c:pt idx="5">
                  <c:v>-1.2319513883994437</c:v>
                </c:pt>
                <c:pt idx="6">
                  <c:v>-1.3775765632307313</c:v>
                </c:pt>
                <c:pt idx="7">
                  <c:v>-1.4808884821198354</c:v>
                </c:pt>
                <c:pt idx="8">
                  <c:v>-1.5468637179249844</c:v>
                </c:pt>
                <c:pt idx="9">
                  <c:v>-1.5816730537707935</c:v>
                </c:pt>
                <c:pt idx="10">
                  <c:v>-1.5919113243691774</c:v>
                </c:pt>
                <c:pt idx="11">
                  <c:v>-1.5840695339209843</c:v>
                </c:pt>
                <c:pt idx="12">
                  <c:v>-1.5641575977866529</c:v>
                </c:pt>
                <c:pt idx="13">
                  <c:v>-1.5374205507328376</c:v>
                </c:pt>
                <c:pt idx="14">
                  <c:v>-1.5081633413772444</c:v>
                </c:pt>
                <c:pt idx="15">
                  <c:v>-1.4796855266069997</c:v>
                </c:pt>
                <c:pt idx="16">
                  <c:v>-1.4543067542258314</c:v>
                </c:pt>
                <c:pt idx="17">
                  <c:v>-1.4334581092223297</c:v>
                </c:pt>
                <c:pt idx="18">
                  <c:v>-1.4178155218473432</c:v>
                </c:pt>
                <c:pt idx="19">
                  <c:v>-1.4074543248621785</c:v>
                </c:pt>
                <c:pt idx="20">
                  <c:v>-1.4020077044192503</c:v>
                </c:pt>
                <c:pt idx="21">
                  <c:v>-1.4008159289090605</c:v>
                </c:pt>
                <c:pt idx="22">
                  <c:v>-1.403057405439645</c:v>
                </c:pt>
                <c:pt idx="23">
                  <c:v>-1.4078564047643849</c:v>
                </c:pt>
                <c:pt idx="24">
                  <c:v>-1.4143654872213696</c:v>
                </c:pt>
                <c:pt idx="25">
                  <c:v>-1.4218231620453214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E-4E18-8656-8E512843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648008"/>
        <c:axId val="71865588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45E-4E18-8656-8E512843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657848"/>
        <c:axId val="718657192"/>
      </c:lineChart>
      <c:catAx>
        <c:axId val="71864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18655880"/>
        <c:crosses val="min"/>
        <c:auto val="1"/>
        <c:lblAlgn val="ctr"/>
        <c:lblOffset val="100"/>
        <c:noMultiLvlLbl val="0"/>
      </c:catAx>
      <c:valAx>
        <c:axId val="718655880"/>
        <c:scaling>
          <c:orientation val="minMax"/>
          <c:max val="0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8648008"/>
        <c:crosses val="autoZero"/>
        <c:crossBetween val="between"/>
        <c:majorUnit val="0.5"/>
      </c:valAx>
      <c:valAx>
        <c:axId val="718657192"/>
        <c:scaling>
          <c:orientation val="minMax"/>
          <c:max val="0"/>
          <c:min val="-2"/>
        </c:scaling>
        <c:delete val="1"/>
        <c:axPos val="r"/>
        <c:numFmt formatCode="#,##0.0" sourceLinked="0"/>
        <c:majorTickMark val="out"/>
        <c:minorTickMark val="none"/>
        <c:tickLblPos val="nextTo"/>
        <c:crossAx val="718657848"/>
        <c:crosses val="max"/>
        <c:crossBetween val="between"/>
        <c:majorUnit val="0.5"/>
      </c:valAx>
      <c:catAx>
        <c:axId val="718657848"/>
        <c:scaling>
          <c:orientation val="minMax"/>
        </c:scaling>
        <c:delete val="1"/>
        <c:axPos val="b"/>
        <c:majorTickMark val="none"/>
        <c:minorTickMark val="none"/>
        <c:tickLblPos val="none"/>
        <c:crossAx val="7186571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Figur_Bv!$A$3</c:f>
              <c:strCache>
                <c:ptCount val="1"/>
                <c:pt idx="0">
                  <c:v> Overførsler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Figur_Bv!$B$5:$AA$5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Figur_Bv!$B$3:$AA$3</c:f>
              <c:numCache>
                <c:formatCode>General</c:formatCode>
                <c:ptCount val="26"/>
                <c:pt idx="0">
                  <c:v>0</c:v>
                </c:pt>
                <c:pt idx="1">
                  <c:v>10.228839445703215</c:v>
                </c:pt>
                <c:pt idx="2">
                  <c:v>15.137760712347244</c:v>
                </c:pt>
                <c:pt idx="3">
                  <c:v>13.856492254052682</c:v>
                </c:pt>
                <c:pt idx="4">
                  <c:v>11.267790527421766</c:v>
                </c:pt>
                <c:pt idx="5">
                  <c:v>8.7467908536686991</c:v>
                </c:pt>
                <c:pt idx="6">
                  <c:v>6.3565771587259405</c:v>
                </c:pt>
                <c:pt idx="7">
                  <c:v>4.1691112972866904</c:v>
                </c:pt>
                <c:pt idx="8">
                  <c:v>2.3045508082864217</c:v>
                </c:pt>
                <c:pt idx="9">
                  <c:v>0.82681446030073857</c:v>
                </c:pt>
                <c:pt idx="10">
                  <c:v>-0.26184589630202026</c:v>
                </c:pt>
                <c:pt idx="11">
                  <c:v>-0.99479214138591487</c:v>
                </c:pt>
                <c:pt idx="12">
                  <c:v>-1.4230747303672615</c:v>
                </c:pt>
                <c:pt idx="13">
                  <c:v>-1.6056050493707517</c:v>
                </c:pt>
                <c:pt idx="14">
                  <c:v>-1.6025129557397122</c:v>
                </c:pt>
                <c:pt idx="15">
                  <c:v>-1.4702730989733936</c:v>
                </c:pt>
                <c:pt idx="16">
                  <c:v>-1.2584934781621087</c:v>
                </c:pt>
                <c:pt idx="17">
                  <c:v>-1.0081809296975734</c:v>
                </c:pt>
                <c:pt idx="18">
                  <c:v>-0.75116417510116662</c:v>
                </c:pt>
                <c:pt idx="19">
                  <c:v>-0.51036294609093602</c:v>
                </c:pt>
                <c:pt idx="20">
                  <c:v>-0.30063745649613338</c:v>
                </c:pt>
                <c:pt idx="21">
                  <c:v>-0.12999447740776304</c:v>
                </c:pt>
                <c:pt idx="22">
                  <c:v>-9.6404960913787363E-4</c:v>
                </c:pt>
                <c:pt idx="23">
                  <c:v>8.800143489452239E-2</c:v>
                </c:pt>
                <c:pt idx="24">
                  <c:v>0.14121678244327995</c:v>
                </c:pt>
                <c:pt idx="25">
                  <c:v>0.1646170676285692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1-44A8-9FCE-89ED79C9714C}"/>
            </c:ext>
          </c:extLst>
        </c:ser>
        <c:ser>
          <c:idx val="1"/>
          <c:order val="1"/>
          <c:tx>
            <c:strRef>
              <c:f>Figur_Bv!$A$4</c:f>
              <c:strCache>
                <c:ptCount val="1"/>
                <c:pt idx="0">
                  <c:v> 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Figur_Bv!$B$5:$AA$5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Figur_Bv!$B$4:$AA$4</c:f>
              <c:numCache>
                <c:formatCode>General</c:formatCode>
                <c:ptCount val="26"/>
                <c:pt idx="0">
                  <c:v>0</c:v>
                </c:pt>
                <c:pt idx="1">
                  <c:v>10.327916624441968</c:v>
                </c:pt>
                <c:pt idx="2">
                  <c:v>16.311983497151232</c:v>
                </c:pt>
                <c:pt idx="3">
                  <c:v>16.019485074303248</c:v>
                </c:pt>
                <c:pt idx="4">
                  <c:v>13.726395199174021</c:v>
                </c:pt>
                <c:pt idx="5">
                  <c:v>10.981378148532258</c:v>
                </c:pt>
                <c:pt idx="6">
                  <c:v>8.095387469614252</c:v>
                </c:pt>
                <c:pt idx="7">
                  <c:v>5.2965157948478918</c:v>
                </c:pt>
                <c:pt idx="8">
                  <c:v>2.8055884708701342</c:v>
                </c:pt>
                <c:pt idx="9">
                  <c:v>0.75649177352534025</c:v>
                </c:pt>
                <c:pt idx="10">
                  <c:v>-0.8048073184909299</c:v>
                </c:pt>
                <c:pt idx="11">
                  <c:v>-1.8910363991435588</c:v>
                </c:pt>
                <c:pt idx="12">
                  <c:v>-2.5502772045115307</c:v>
                </c:pt>
                <c:pt idx="13">
                  <c:v>-2.8505796408771857</c:v>
                </c:pt>
                <c:pt idx="14">
                  <c:v>-2.8686822236431908</c:v>
                </c:pt>
                <c:pt idx="15">
                  <c:v>-2.6814690084042923</c:v>
                </c:pt>
                <c:pt idx="16">
                  <c:v>-2.359937608697237</c:v>
                </c:pt>
                <c:pt idx="17">
                  <c:v>-1.9654076372908094</c:v>
                </c:pt>
                <c:pt idx="18">
                  <c:v>-1.5475699656549295</c:v>
                </c:pt>
                <c:pt idx="19">
                  <c:v>-1.143967543837789</c:v>
                </c:pt>
                <c:pt idx="20">
                  <c:v>-0.78053497205701206</c:v>
                </c:pt>
                <c:pt idx="21">
                  <c:v>-0.47286438406626985</c:v>
                </c:pt>
                <c:pt idx="22">
                  <c:v>-0.22790699985625906</c:v>
                </c:pt>
                <c:pt idx="23">
                  <c:v>-4.5864766820614022E-2</c:v>
                </c:pt>
                <c:pt idx="24">
                  <c:v>7.7923959726376779E-2</c:v>
                </c:pt>
                <c:pt idx="25">
                  <c:v>0.15124936693291602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1-44A8-9FCE-89ED79C9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83592"/>
        <c:axId val="63527768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B61-44A8-9FCE-89ED79C9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02632"/>
        <c:axId val="441304928"/>
      </c:lineChart>
      <c:catAx>
        <c:axId val="63528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5277688"/>
        <c:crosses val="min"/>
        <c:auto val="1"/>
        <c:lblAlgn val="ctr"/>
        <c:lblOffset val="100"/>
        <c:noMultiLvlLbl val="0"/>
      </c:catAx>
      <c:valAx>
        <c:axId val="635277688"/>
        <c:scaling>
          <c:orientation val="minMax"/>
          <c:max val="2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5283592"/>
        <c:crosses val="autoZero"/>
        <c:crossBetween val="between"/>
        <c:majorUnit val="5"/>
      </c:valAx>
      <c:valAx>
        <c:axId val="441304928"/>
        <c:scaling>
          <c:orientation val="minMax"/>
          <c:max val="2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441302632"/>
        <c:crosses val="max"/>
        <c:crossBetween val="between"/>
        <c:majorUnit val="5"/>
      </c:valAx>
      <c:catAx>
        <c:axId val="4413026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130492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Figur_Mh!$A$3</c:f>
              <c:strCache>
                <c:ptCount val="1"/>
                <c:pt idx="0">
                  <c:v> Stød til TFP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Figur_Mh!$B$5:$AA$5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Figur_Mh!$B$3:$AA$3</c:f>
              <c:numCache>
                <c:formatCode>General</c:formatCode>
                <c:ptCount val="26"/>
                <c:pt idx="0">
                  <c:v>0</c:v>
                </c:pt>
                <c:pt idx="1">
                  <c:v>0.23416969901095541</c:v>
                </c:pt>
                <c:pt idx="2">
                  <c:v>0.56120114623967599</c:v>
                </c:pt>
                <c:pt idx="3">
                  <c:v>0.78019009756220559</c:v>
                </c:pt>
                <c:pt idx="4">
                  <c:v>0.92695156442439419</c:v>
                </c:pt>
                <c:pt idx="5">
                  <c:v>1.048877198215159</c:v>
                </c:pt>
                <c:pt idx="6">
                  <c:v>1.1484213354637562</c:v>
                </c:pt>
                <c:pt idx="7">
                  <c:v>1.2216539509092961</c:v>
                </c:pt>
                <c:pt idx="8">
                  <c:v>1.2702939202052566</c:v>
                </c:pt>
                <c:pt idx="9">
                  <c:v>1.2988015855698753</c:v>
                </c:pt>
                <c:pt idx="10">
                  <c:v>1.3118520139920431</c:v>
                </c:pt>
                <c:pt idx="11">
                  <c:v>1.3137426077561187</c:v>
                </c:pt>
                <c:pt idx="12">
                  <c:v>1.3082828217380493</c:v>
                </c:pt>
                <c:pt idx="13">
                  <c:v>1.2986844170629119</c:v>
                </c:pt>
                <c:pt idx="14">
                  <c:v>1.287488742999332</c:v>
                </c:pt>
                <c:pt idx="15">
                  <c:v>1.2765665283712924</c:v>
                </c:pt>
                <c:pt idx="16">
                  <c:v>1.2671728001603322</c:v>
                </c:pt>
                <c:pt idx="17">
                  <c:v>1.2600329280817668</c:v>
                </c:pt>
                <c:pt idx="18">
                  <c:v>1.2554433603920501</c:v>
                </c:pt>
                <c:pt idx="19">
                  <c:v>1.2533756674924845</c:v>
                </c:pt>
                <c:pt idx="20">
                  <c:v>1.253575403700169</c:v>
                </c:pt>
                <c:pt idx="21">
                  <c:v>1.2556498810625261</c:v>
                </c:pt>
                <c:pt idx="22">
                  <c:v>1.2591413775118632</c:v>
                </c:pt>
                <c:pt idx="23">
                  <c:v>1.2635843421466841</c:v>
                </c:pt>
                <c:pt idx="24">
                  <c:v>1.2685467533267492</c:v>
                </c:pt>
                <c:pt idx="25">
                  <c:v>1.2736569168293022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B-4ECA-BE53-11262672F9C6}"/>
            </c:ext>
          </c:extLst>
        </c:ser>
        <c:ser>
          <c:idx val="1"/>
          <c:order val="1"/>
          <c:tx>
            <c:strRef>
              <c:f>Figur_Mh!$A$4</c:f>
              <c:strCache>
                <c:ptCount val="1"/>
                <c:pt idx="0">
                  <c:v> Stød til arbejdsstyrke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Figur_Mh!$B$5:$AA$5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Figur_Mh!$B$4:$AA$4</c:f>
              <c:numCache>
                <c:formatCode>General</c:formatCode>
                <c:ptCount val="26"/>
                <c:pt idx="0">
                  <c:v>0</c:v>
                </c:pt>
                <c:pt idx="1">
                  <c:v>0.25693266938773274</c:v>
                </c:pt>
                <c:pt idx="2">
                  <c:v>0.59607134836132669</c:v>
                </c:pt>
                <c:pt idx="3">
                  <c:v>0.74229941746317696</c:v>
                </c:pt>
                <c:pt idx="4">
                  <c:v>0.83994100486686207</c:v>
                </c:pt>
                <c:pt idx="5">
                  <c:v>0.94126944084513831</c:v>
                </c:pt>
                <c:pt idx="6">
                  <c:v>1.0365805990182553</c:v>
                </c:pt>
                <c:pt idx="7">
                  <c:v>1.1159343693952994</c:v>
                </c:pt>
                <c:pt idx="8">
                  <c:v>1.177544433521005</c:v>
                </c:pt>
                <c:pt idx="9">
                  <c:v>1.2225123718984987</c:v>
                </c:pt>
                <c:pt idx="10">
                  <c:v>1.2525832756631328</c:v>
                </c:pt>
                <c:pt idx="11">
                  <c:v>1.2699365661179574</c:v>
                </c:pt>
                <c:pt idx="12">
                  <c:v>1.2770760485175225</c:v>
                </c:pt>
                <c:pt idx="13">
                  <c:v>1.2765778812493078</c:v>
                </c:pt>
                <c:pt idx="14">
                  <c:v>1.2708651501835089</c:v>
                </c:pt>
                <c:pt idx="15">
                  <c:v>1.2620639113192444</c:v>
                </c:pt>
                <c:pt idx="16">
                  <c:v>1.2519259221483336</c:v>
                </c:pt>
                <c:pt idx="17">
                  <c:v>1.2418005328163506</c:v>
                </c:pt>
                <c:pt idx="18">
                  <c:v>1.232644142846695</c:v>
                </c:pt>
                <c:pt idx="19">
                  <c:v>1.2250568307065723</c:v>
                </c:pt>
                <c:pt idx="20">
                  <c:v>1.2193360593592661</c:v>
                </c:pt>
                <c:pt idx="21">
                  <c:v>1.2155386524077993</c:v>
                </c:pt>
                <c:pt idx="22">
                  <c:v>1.2135440520300689</c:v>
                </c:pt>
                <c:pt idx="23">
                  <c:v>1.213113713420455</c:v>
                </c:pt>
                <c:pt idx="24">
                  <c:v>1.2139431593129357</c:v>
                </c:pt>
                <c:pt idx="25">
                  <c:v>1.2157047056813086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DB-4ECA-BE53-11262672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24840"/>
        <c:axId val="577023200"/>
      </c:lineChart>
      <c:catAx>
        <c:axId val="57702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7023200"/>
        <c:crosses val="min"/>
        <c:auto val="1"/>
        <c:lblAlgn val="ctr"/>
        <c:lblOffset val="100"/>
        <c:noMultiLvlLbl val="0"/>
      </c:catAx>
      <c:valAx>
        <c:axId val="577023200"/>
        <c:scaling>
          <c:orientation val="minMax"/>
          <c:max val="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702484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78117136268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Figur_Nv!$A$3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Figur_Nv!$B$5:$AP$5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Figur_Nv!$B$3:$AP$3</c:f>
              <c:numCache>
                <c:formatCode>General</c:formatCode>
                <c:ptCount val="41"/>
                <c:pt idx="0">
                  <c:v>0</c:v>
                </c:pt>
                <c:pt idx="1">
                  <c:v>1.4604413259903595</c:v>
                </c:pt>
                <c:pt idx="2">
                  <c:v>3.1330631220530449</c:v>
                </c:pt>
                <c:pt idx="3">
                  <c:v>2.9163031907651202</c:v>
                </c:pt>
                <c:pt idx="4">
                  <c:v>1.7377170025356463</c:v>
                </c:pt>
                <c:pt idx="5">
                  <c:v>0.57880483055623699</c:v>
                </c:pt>
                <c:pt idx="6">
                  <c:v>-0.40245805091717557</c:v>
                </c:pt>
                <c:pt idx="7">
                  <c:v>-1.2388878641736483</c:v>
                </c:pt>
                <c:pt idx="8">
                  <c:v>-1.9309961787826069</c:v>
                </c:pt>
                <c:pt idx="9">
                  <c:v>-2.4678153959030169</c:v>
                </c:pt>
                <c:pt idx="10">
                  <c:v>-2.8511373734904737</c:v>
                </c:pt>
                <c:pt idx="11">
                  <c:v>-3.0940877564348739</c:v>
                </c:pt>
                <c:pt idx="12">
                  <c:v>-3.2152523777244824</c:v>
                </c:pt>
                <c:pt idx="13">
                  <c:v>-3.2354374721726344</c:v>
                </c:pt>
                <c:pt idx="14">
                  <c:v>-3.1759284390050198</c:v>
                </c:pt>
                <c:pt idx="15">
                  <c:v>-3.057174846599537</c:v>
                </c:pt>
                <c:pt idx="16">
                  <c:v>-2.8977771726426909</c:v>
                </c:pt>
                <c:pt idx="17">
                  <c:v>-2.7138268367316414</c:v>
                </c:pt>
                <c:pt idx="18">
                  <c:v>-2.5185746465472221</c:v>
                </c:pt>
                <c:pt idx="19">
                  <c:v>-2.3223644686499938</c:v>
                </c:pt>
                <c:pt idx="20">
                  <c:v>-2.1327681435000159</c:v>
                </c:pt>
                <c:pt idx="21">
                  <c:v>-1.9548631506409038</c:v>
                </c:pt>
                <c:pt idx="22">
                  <c:v>-1.791599666152706</c:v>
                </c:pt>
                <c:pt idx="23">
                  <c:v>-1.6442103129706993</c:v>
                </c:pt>
                <c:pt idx="24">
                  <c:v>-1.5126240396066351</c:v>
                </c:pt>
                <c:pt idx="25">
                  <c:v>-1.3958548551604508</c:v>
                </c:pt>
                <c:pt idx="26">
                  <c:v>-1.2923451474512149</c:v>
                </c:pt>
                <c:pt idx="27">
                  <c:v>-1.2002517269611417</c:v>
                </c:pt>
                <c:pt idx="28">
                  <c:v>-1.1176697585301554</c:v>
                </c:pt>
                <c:pt idx="29">
                  <c:v>-1.0427957614824663</c:v>
                </c:pt>
                <c:pt idx="30">
                  <c:v>-0.97403479874947152</c:v>
                </c:pt>
                <c:pt idx="31">
                  <c:v>-0.9100598171630736</c:v>
                </c:pt>
                <c:pt idx="32">
                  <c:v>-0.84983245678358799</c:v>
                </c:pt>
                <c:pt idx="33">
                  <c:v>-0.79259474309537836</c:v>
                </c:pt>
                <c:pt idx="34">
                  <c:v>-0.73784077023674399</c:v>
                </c:pt>
                <c:pt idx="35">
                  <c:v>-0.68527623746331301</c:v>
                </c:pt>
                <c:pt idx="36">
                  <c:v>-0.6347724825509431</c:v>
                </c:pt>
                <c:pt idx="37">
                  <c:v>-0.58632017323043328</c:v>
                </c:pt>
                <c:pt idx="38">
                  <c:v>-0.53998638268512877</c:v>
                </c:pt>
                <c:pt idx="39">
                  <c:v>-0.49587746735369365</c:v>
                </c:pt>
                <c:pt idx="40">
                  <c:v>-0.45410910911732572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0-46F7-8982-D9396CD169CE}"/>
            </c:ext>
          </c:extLst>
        </c:ser>
        <c:ser>
          <c:idx val="1"/>
          <c:order val="1"/>
          <c:tx>
            <c:strRef>
              <c:f>Figur_Nv!$A$4</c:f>
              <c:strCache>
                <c:ptCount val="1"/>
                <c:pt idx="0">
                  <c:v> Ledighed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Figur_Nv!$B$5:$AP$5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Figur_Nv!$B$4:$AP$4</c:f>
              <c:numCache>
                <c:formatCode>General</c:formatCode>
                <c:ptCount val="41"/>
                <c:pt idx="0">
                  <c:v>0</c:v>
                </c:pt>
                <c:pt idx="1">
                  <c:v>-0.73022067756528486</c:v>
                </c:pt>
                <c:pt idx="2">
                  <c:v>-1.5665315985766028</c:v>
                </c:pt>
                <c:pt idx="3">
                  <c:v>-1.4581516173316231</c:v>
                </c:pt>
                <c:pt idx="4">
                  <c:v>-0.86885853355261133</c:v>
                </c:pt>
                <c:pt idx="5">
                  <c:v>-0.2894024618540243</c:v>
                </c:pt>
                <c:pt idx="6">
                  <c:v>0.20122898010959034</c:v>
                </c:pt>
                <c:pt idx="7">
                  <c:v>0.61944389413656609</c:v>
                </c:pt>
                <c:pt idx="8">
                  <c:v>0.96549804304049758</c:v>
                </c:pt>
                <c:pt idx="9">
                  <c:v>1.2339076908710922</c:v>
                </c:pt>
                <c:pt idx="10">
                  <c:v>1.4255687022036909</c:v>
                </c:pt>
                <c:pt idx="11">
                  <c:v>1.5470438818924777</c:v>
                </c:pt>
                <c:pt idx="12">
                  <c:v>1.6076261781763606</c:v>
                </c:pt>
                <c:pt idx="13">
                  <c:v>1.6177187183743627</c:v>
                </c:pt>
                <c:pt idx="14">
                  <c:v>1.5879641958927095</c:v>
                </c:pt>
                <c:pt idx="15">
                  <c:v>1.5285873954958333</c:v>
                </c:pt>
                <c:pt idx="16">
                  <c:v>1.4488885708442467</c:v>
                </c:pt>
                <c:pt idx="17">
                  <c:v>1.3569134032586589</c:v>
                </c:pt>
                <c:pt idx="18">
                  <c:v>1.2592873090593457</c:v>
                </c:pt>
                <c:pt idx="19">
                  <c:v>1.1611822215540997</c:v>
                </c:pt>
                <c:pt idx="20">
                  <c:v>1.0663840609131512</c:v>
                </c:pt>
                <c:pt idx="21">
                  <c:v>0.97743155273428783</c:v>
                </c:pt>
                <c:pt idx="22">
                  <c:v>0.89579981443193901</c:v>
                </c:pt>
                <c:pt idx="23">
                  <c:v>0.82210514189955575</c:v>
                </c:pt>
                <c:pt idx="24">
                  <c:v>0.75631200954194355</c:v>
                </c:pt>
                <c:pt idx="25">
                  <c:v>0.69792740815091747</c:v>
                </c:pt>
                <c:pt idx="26">
                  <c:v>0.64617256004430601</c:v>
                </c:pt>
                <c:pt idx="27">
                  <c:v>0.60012583996922331</c:v>
                </c:pt>
                <c:pt idx="28">
                  <c:v>0.55883486272614391</c:v>
                </c:pt>
                <c:pt idx="29">
                  <c:v>0.52139787032683671</c:v>
                </c:pt>
                <c:pt idx="30">
                  <c:v>0.48701737967076042</c:v>
                </c:pt>
                <c:pt idx="31">
                  <c:v>0.4550298951280638</c:v>
                </c:pt>
                <c:pt idx="32">
                  <c:v>0.42491620454302392</c:v>
                </c:pt>
                <c:pt idx="33">
                  <c:v>0.39629735365042507</c:v>
                </c:pt>
                <c:pt idx="34">
                  <c:v>0.36892037190318661</c:v>
                </c:pt>
                <c:pt idx="35">
                  <c:v>0.34263810923357596</c:v>
                </c:pt>
                <c:pt idx="36">
                  <c:v>0.31738623480077877</c:v>
                </c:pt>
                <c:pt idx="37">
                  <c:v>0.29316008269370286</c:v>
                </c:pt>
                <c:pt idx="38">
                  <c:v>0.2699931788088179</c:v>
                </c:pt>
                <c:pt idx="39">
                  <c:v>0.24793872371810721</c:v>
                </c:pt>
                <c:pt idx="40">
                  <c:v>0.22705454739661945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50-46F7-8982-D9396CD16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715376"/>
        <c:axId val="62971996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150-46F7-8982-D9396CD16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40792"/>
        <c:axId val="627839480"/>
      </c:lineChart>
      <c:catAx>
        <c:axId val="62971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9719968"/>
        <c:crosses val="min"/>
        <c:auto val="1"/>
        <c:lblAlgn val="ctr"/>
        <c:lblOffset val="100"/>
        <c:noMultiLvlLbl val="0"/>
      </c:catAx>
      <c:valAx>
        <c:axId val="629719968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9715376"/>
        <c:crosses val="autoZero"/>
        <c:crossBetween val="between"/>
        <c:majorUnit val="2"/>
      </c:valAx>
      <c:valAx>
        <c:axId val="627839480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27840792"/>
        <c:crosses val="max"/>
        <c:crossBetween val="between"/>
        <c:majorUnit val="2"/>
      </c:valAx>
      <c:catAx>
        <c:axId val="627840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78394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57063920438693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78117136268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Figur_Nh!$A$3</c:f>
              <c:strCache>
                <c:ptCount val="1"/>
                <c:pt idx="0">
                  <c:v> 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Figur_Nh!$B$7:$AP$7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Figur_Nh!$B$3:$AP$3</c:f>
              <c:numCache>
                <c:formatCode>General</c:formatCode>
                <c:ptCount val="41"/>
                <c:pt idx="0">
                  <c:v>0</c:v>
                </c:pt>
                <c:pt idx="1">
                  <c:v>6.3478395248250941E-2</c:v>
                </c:pt>
                <c:pt idx="2">
                  <c:v>0.16118009611887363</c:v>
                </c:pt>
                <c:pt idx="3">
                  <c:v>0.27820413970600644</c:v>
                </c:pt>
                <c:pt idx="4">
                  <c:v>0.39212086513962241</c:v>
                </c:pt>
                <c:pt idx="5">
                  <c:v>0.49015338559605937</c:v>
                </c:pt>
                <c:pt idx="6">
                  <c:v>0.56815281534576823</c:v>
                </c:pt>
                <c:pt idx="7">
                  <c:v>0.62582072413199796</c:v>
                </c:pt>
                <c:pt idx="8">
                  <c:v>0.66446203514436419</c:v>
                </c:pt>
                <c:pt idx="9">
                  <c:v>0.68625822428101113</c:v>
                </c:pt>
                <c:pt idx="10">
                  <c:v>0.69386404305629146</c:v>
                </c:pt>
                <c:pt idx="11">
                  <c:v>0.69007717101055022</c:v>
                </c:pt>
                <c:pt idx="12">
                  <c:v>0.67760055810079933</c:v>
                </c:pt>
                <c:pt idx="13">
                  <c:v>0.6588936100019982</c:v>
                </c:pt>
                <c:pt idx="14">
                  <c:v>0.63608801390735437</c:v>
                </c:pt>
                <c:pt idx="15">
                  <c:v>0.61094952653630852</c:v>
                </c:pt>
                <c:pt idx="16">
                  <c:v>0.58487375895386329</c:v>
                </c:pt>
                <c:pt idx="17">
                  <c:v>0.55890663626361192</c:v>
                </c:pt>
                <c:pt idx="18">
                  <c:v>0.53378140528446139</c:v>
                </c:pt>
                <c:pt idx="19">
                  <c:v>0.50996525453523844</c:v>
                </c:pt>
                <c:pt idx="20">
                  <c:v>0.4877099034508614</c:v>
                </c:pt>
                <c:pt idx="21">
                  <c:v>0.46710178755462461</c:v>
                </c:pt>
                <c:pt idx="22">
                  <c:v>0.44810865557443069</c:v>
                </c:pt>
                <c:pt idx="23">
                  <c:v>0.43062047194841746</c:v>
                </c:pt>
                <c:pt idx="24">
                  <c:v>0.41448345269512465</c:v>
                </c:pt>
                <c:pt idx="25">
                  <c:v>0.39952683404425038</c:v>
                </c:pt>
                <c:pt idx="26">
                  <c:v>0.3855825742841823</c:v>
                </c:pt>
                <c:pt idx="27">
                  <c:v>0.37249862287109803</c:v>
                </c:pt>
                <c:pt idx="28">
                  <c:v>0.36014666756785108</c:v>
                </c:pt>
                <c:pt idx="29">
                  <c:v>0.34842541145885253</c:v>
                </c:pt>
                <c:pt idx="30">
                  <c:v>0.33726046111466346</c:v>
                </c:pt>
                <c:pt idx="31">
                  <c:v>0.32660184834771844</c:v>
                </c:pt>
                <c:pt idx="32">
                  <c:v>0.3164200939999029</c:v>
                </c:pt>
                <c:pt idx="33">
                  <c:v>0.30670157040821877</c:v>
                </c:pt>
                <c:pt idx="34">
                  <c:v>0.29744375501323805</c:v>
                </c:pt>
                <c:pt idx="35">
                  <c:v>0.28865080594893122</c:v>
                </c:pt>
                <c:pt idx="36">
                  <c:v>0.28032974059082338</c:v>
                </c:pt>
                <c:pt idx="37">
                  <c:v>0.2724873710949316</c:v>
                </c:pt>
                <c:pt idx="38">
                  <c:v>0.26512804718055172</c:v>
                </c:pt>
                <c:pt idx="39">
                  <c:v>0.25825217773955966</c:v>
                </c:pt>
                <c:pt idx="40">
                  <c:v>0.25185544929968717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6C-4235-9051-39610AE1C418}"/>
            </c:ext>
          </c:extLst>
        </c:ser>
        <c:ser>
          <c:idx val="1"/>
          <c:order val="1"/>
          <c:tx>
            <c:strRef>
              <c:f>Figur_Nh!$A$4</c:f>
              <c:strCache>
                <c:ptCount val="1"/>
                <c:pt idx="0">
                  <c:v> Forbr.pris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Figur_Nh!$B$7:$AP$7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Figur_Nh!$B$4:$AP$4</c:f>
              <c:numCache>
                <c:formatCode>General</c:formatCode>
                <c:ptCount val="41"/>
                <c:pt idx="0">
                  <c:v>0</c:v>
                </c:pt>
                <c:pt idx="1">
                  <c:v>2.1627439029003881E-3</c:v>
                </c:pt>
                <c:pt idx="2">
                  <c:v>-2.9572966677915424E-2</c:v>
                </c:pt>
                <c:pt idx="3">
                  <c:v>-3.0819340009879959E-2</c:v>
                </c:pt>
                <c:pt idx="4">
                  <c:v>-2.5679872213246746E-2</c:v>
                </c:pt>
                <c:pt idx="5">
                  <c:v>-2.2105230797497821E-2</c:v>
                </c:pt>
                <c:pt idx="6">
                  <c:v>-2.3370455741422713E-2</c:v>
                </c:pt>
                <c:pt idx="7">
                  <c:v>-3.0552594871202654E-2</c:v>
                </c:pt>
                <c:pt idx="8">
                  <c:v>-4.3765331091860649E-2</c:v>
                </c:pt>
                <c:pt idx="9">
                  <c:v>-6.2432131248735256E-2</c:v>
                </c:pt>
                <c:pt idx="10">
                  <c:v>-8.5583850855142085E-2</c:v>
                </c:pt>
                <c:pt idx="11">
                  <c:v>-0.11209393429006953</c:v>
                </c:pt>
                <c:pt idx="12">
                  <c:v>-0.14082852598339413</c:v>
                </c:pt>
                <c:pt idx="13">
                  <c:v>-0.1707367184606623</c:v>
                </c:pt>
                <c:pt idx="14">
                  <c:v>-0.20090386957617445</c:v>
                </c:pt>
                <c:pt idx="15">
                  <c:v>-0.23057899792997549</c:v>
                </c:pt>
                <c:pt idx="16">
                  <c:v>-0.25918269844400488</c:v>
                </c:pt>
                <c:pt idx="17">
                  <c:v>-0.28630091545379655</c:v>
                </c:pt>
                <c:pt idx="18">
                  <c:v>-0.31166917678607797</c:v>
                </c:pt>
                <c:pt idx="19">
                  <c:v>-0.33515108301235275</c:v>
                </c:pt>
                <c:pt idx="20">
                  <c:v>-0.35671408704140983</c:v>
                </c:pt>
                <c:pt idx="21">
                  <c:v>-0.37640492443357099</c:v>
                </c:pt>
                <c:pt idx="22">
                  <c:v>-0.39432643531553957</c:v>
                </c:pt>
                <c:pt idx="23">
                  <c:v>-0.41061696130298975</c:v>
                </c:pt>
                <c:pt idx="24">
                  <c:v>-0.42543301039285053</c:v>
                </c:pt>
                <c:pt idx="25">
                  <c:v>-0.43893548407971661</c:v>
                </c:pt>
                <c:pt idx="26">
                  <c:v>-0.45127943899813117</c:v>
                </c:pt>
                <c:pt idx="27">
                  <c:v>-0.46260712571589702</c:v>
                </c:pt>
                <c:pt idx="28">
                  <c:v>-0.47304388549878063</c:v>
                </c:pt>
                <c:pt idx="29">
                  <c:v>-0.48269640013722803</c:v>
                </c:pt>
                <c:pt idx="30">
                  <c:v>-0.49165275944835773</c:v>
                </c:pt>
                <c:pt idx="31">
                  <c:v>-0.49998382478683157</c:v>
                </c:pt>
                <c:pt idx="32">
                  <c:v>-0.50774542181361015</c:v>
                </c:pt>
                <c:pt idx="33">
                  <c:v>-0.51498095793416354</c:v>
                </c:pt>
                <c:pt idx="34">
                  <c:v>-0.52172414987133875</c:v>
                </c:pt>
                <c:pt idx="35">
                  <c:v>-0.52800161923401978</c:v>
                </c:pt>
                <c:pt idx="36">
                  <c:v>-0.53383519797298717</c:v>
                </c:pt>
                <c:pt idx="37">
                  <c:v>-0.5392438486565565</c:v>
                </c:pt>
                <c:pt idx="38">
                  <c:v>-0.5442451616860966</c:v>
                </c:pt>
                <c:pt idx="39">
                  <c:v>-0.54885643375679471</c:v>
                </c:pt>
                <c:pt idx="40">
                  <c:v>-0.55309536361517475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6C-4235-9051-39610AE1C418}"/>
            </c:ext>
          </c:extLst>
        </c:ser>
        <c:ser>
          <c:idx val="2"/>
          <c:order val="2"/>
          <c:tx>
            <c:strRef>
              <c:f>Figur_Nh!$A$5</c:f>
              <c:strCache>
                <c:ptCount val="1"/>
                <c:pt idx="0">
                  <c:v> Produktivitet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Figur_Nh!$B$7:$AP$7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Figur_Nh!$B$5:$AP$5</c:f>
              <c:numCache>
                <c:formatCode>General</c:formatCode>
                <c:ptCount val="41"/>
                <c:pt idx="0">
                  <c:v>0</c:v>
                </c:pt>
                <c:pt idx="1">
                  <c:v>7.0040336867016606E-2</c:v>
                </c:pt>
                <c:pt idx="2">
                  <c:v>0.16403102416069348</c:v>
                </c:pt>
                <c:pt idx="3">
                  <c:v>0.24917851121253332</c:v>
                </c:pt>
                <c:pt idx="4">
                  <c:v>0.32676588926250361</c:v>
                </c:pt>
                <c:pt idx="5">
                  <c:v>0.40033183304135633</c:v>
                </c:pt>
                <c:pt idx="6">
                  <c:v>0.47050250269620175</c:v>
                </c:pt>
                <c:pt idx="7">
                  <c:v>0.53704314024938249</c:v>
                </c:pt>
                <c:pt idx="8">
                  <c:v>0.59983605145244034</c:v>
                </c:pt>
                <c:pt idx="9">
                  <c:v>0.65887692002859488</c:v>
                </c:pt>
                <c:pt idx="10">
                  <c:v>0.71418246176242484</c:v>
                </c:pt>
                <c:pt idx="11">
                  <c:v>0.765783967915179</c:v>
                </c:pt>
                <c:pt idx="12">
                  <c:v>0.81374114813128617</c:v>
                </c:pt>
                <c:pt idx="13">
                  <c:v>0.85814621020876558</c:v>
                </c:pt>
                <c:pt idx="14">
                  <c:v>0.89912114138313015</c:v>
                </c:pt>
                <c:pt idx="15">
                  <c:v>0.93681306321520275</c:v>
                </c:pt>
                <c:pt idx="16">
                  <c:v>0.97138898800483986</c:v>
                </c:pt>
                <c:pt idx="17">
                  <c:v>1.0030302573471594</c:v>
                </c:pt>
                <c:pt idx="18">
                  <c:v>1.0319270039941708</c:v>
                </c:pt>
                <c:pt idx="19">
                  <c:v>1.0582729894033305</c:v>
                </c:pt>
                <c:pt idx="20">
                  <c:v>1.0822610649360076</c:v>
                </c:pt>
                <c:pt idx="21">
                  <c:v>1.1040793965666706</c:v>
                </c:pt>
                <c:pt idx="22">
                  <c:v>1.1239085091139911</c:v>
                </c:pt>
                <c:pt idx="23">
                  <c:v>1.1419191407622709</c:v>
                </c:pt>
                <c:pt idx="24">
                  <c:v>1.1582708495129657</c:v>
                </c:pt>
                <c:pt idx="25">
                  <c:v>1.1731112796394827</c:v>
                </c:pt>
                <c:pt idx="26">
                  <c:v>1.1865759774804197</c:v>
                </c:pt>
                <c:pt idx="27">
                  <c:v>1.1987886392789138</c:v>
                </c:pt>
                <c:pt idx="28">
                  <c:v>1.2098616766365478</c:v>
                </c:pt>
                <c:pt idx="29">
                  <c:v>1.2198969939771764</c:v>
                </c:pt>
                <c:pt idx="30">
                  <c:v>1.2289868865097642</c:v>
                </c:pt>
                <c:pt idx="31">
                  <c:v>1.2372149833362878</c:v>
                </c:pt>
                <c:pt idx="32">
                  <c:v>1.2446571773406356</c:v>
                </c:pt>
                <c:pt idx="33">
                  <c:v>1.2513825004656143</c:v>
                </c:pt>
                <c:pt idx="34">
                  <c:v>1.2574539176475108</c:v>
                </c:pt>
                <c:pt idx="35">
                  <c:v>1.2629290255363967</c:v>
                </c:pt>
                <c:pt idx="36">
                  <c:v>1.2678606522682712</c:v>
                </c:pt>
                <c:pt idx="37">
                  <c:v>1.2722973619288203</c:v>
                </c:pt>
                <c:pt idx="38">
                  <c:v>1.2762838726032566</c:v>
                </c:pt>
                <c:pt idx="39">
                  <c:v>1.2798613998771913</c:v>
                </c:pt>
                <c:pt idx="40">
                  <c:v>1.2830679388644572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6C-4235-9051-39610AE1C418}"/>
            </c:ext>
          </c:extLst>
        </c:ser>
        <c:ser>
          <c:idx val="3"/>
          <c:order val="3"/>
          <c:tx>
            <c:strRef>
              <c:f>Figur_Nh!$A$6</c:f>
              <c:strCache>
                <c:ptCount val="1"/>
                <c:pt idx="0">
                  <c:v> BVT-deflator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Figur_Nh!$B$7:$AP$7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Figur_Nh!$B$6:$AP$6</c:f>
              <c:numCache>
                <c:formatCode>General</c:formatCode>
                <c:ptCount val="41"/>
                <c:pt idx="0">
                  <c:v>0</c:v>
                </c:pt>
                <c:pt idx="1">
                  <c:v>4.1434131210937863E-2</c:v>
                </c:pt>
                <c:pt idx="2">
                  <c:v>-8.0145365210504416E-3</c:v>
                </c:pt>
                <c:pt idx="3">
                  <c:v>-2.2519993376290959E-2</c:v>
                </c:pt>
                <c:pt idx="4">
                  <c:v>-2.2531497271671697E-2</c:v>
                </c:pt>
                <c:pt idx="5">
                  <c:v>-2.3898241980979673E-2</c:v>
                </c:pt>
                <c:pt idx="6">
                  <c:v>-3.3783982590929185E-2</c:v>
                </c:pt>
                <c:pt idx="7">
                  <c:v>-5.4256340339076115E-2</c:v>
                </c:pt>
                <c:pt idx="8">
                  <c:v>-8.5178249237793935E-2</c:v>
                </c:pt>
                <c:pt idx="9">
                  <c:v>-0.12534454386985416</c:v>
                </c:pt>
                <c:pt idx="10">
                  <c:v>-0.17296317204021916</c:v>
                </c:pt>
                <c:pt idx="11">
                  <c:v>-0.22599145622367312</c:v>
                </c:pt>
                <c:pt idx="12">
                  <c:v>-0.28238680023562335</c:v>
                </c:pt>
                <c:pt idx="13">
                  <c:v>-0.34027040899679006</c:v>
                </c:pt>
                <c:pt idx="14">
                  <c:v>-0.39802240327725391</c:v>
                </c:pt>
                <c:pt idx="15">
                  <c:v>-0.45432831110100436</c:v>
                </c:pt>
                <c:pt idx="16">
                  <c:v>-0.50819057373620025</c:v>
                </c:pt>
                <c:pt idx="17">
                  <c:v>-0.55891484764527544</c:v>
                </c:pt>
                <c:pt idx="18">
                  <c:v>-0.6060791994939696</c:v>
                </c:pt>
                <c:pt idx="19">
                  <c:v>-0.64949306093697867</c:v>
                </c:pt>
                <c:pt idx="20">
                  <c:v>-0.68915154930232481</c:v>
                </c:pt>
                <c:pt idx="21">
                  <c:v>-0.72518951506362894</c:v>
                </c:pt>
                <c:pt idx="22">
                  <c:v>-0.75783851370545552</c:v>
                </c:pt>
                <c:pt idx="23">
                  <c:v>-0.78738884930525943</c:v>
                </c:pt>
                <c:pt idx="24">
                  <c:v>-0.8141579246791486</c:v>
                </c:pt>
                <c:pt idx="25">
                  <c:v>-0.83846537622197514</c:v>
                </c:pt>
                <c:pt idx="26">
                  <c:v>-0.86061487803781311</c:v>
                </c:pt>
                <c:pt idx="27">
                  <c:v>-0.88088206666538937</c:v>
                </c:pt>
                <c:pt idx="28">
                  <c:v>-0.89950775481899559</c:v>
                </c:pt>
                <c:pt idx="29">
                  <c:v>-0.91669545156259913</c:v>
                </c:pt>
                <c:pt idx="30">
                  <c:v>-0.93261216447806383</c:v>
                </c:pt>
                <c:pt idx="31">
                  <c:v>-0.94739150376632608</c:v>
                </c:pt>
                <c:pt idx="32">
                  <c:v>-0.96113821064655047</c:v>
                </c:pt>
                <c:pt idx="33">
                  <c:v>-0.9739333719473553</c:v>
                </c:pt>
                <c:pt idx="34">
                  <c:v>-0.98583973823145321</c:v>
                </c:pt>
                <c:pt idx="35">
                  <c:v>-0.99690671774337325</c:v>
                </c:pt>
                <c:pt idx="36">
                  <c:v>-1.0071747628505046</c:v>
                </c:pt>
                <c:pt idx="37">
                  <c:v>-1.0166789903254148</c:v>
                </c:pt>
                <c:pt idx="38">
                  <c:v>-1.0254519787477268</c:v>
                </c:pt>
                <c:pt idx="39">
                  <c:v>-1.0335257646159612</c:v>
                </c:pt>
                <c:pt idx="40">
                  <c:v>-1.0409331132499089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6C-4235-9051-39610AE1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706520"/>
        <c:axId val="629699632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4C6C-4235-9051-39610AE1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700944"/>
        <c:axId val="623506192"/>
      </c:lineChart>
      <c:catAx>
        <c:axId val="62970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9699632"/>
        <c:crosses val="min"/>
        <c:auto val="1"/>
        <c:lblAlgn val="ctr"/>
        <c:lblOffset val="100"/>
        <c:noMultiLvlLbl val="0"/>
      </c:catAx>
      <c:valAx>
        <c:axId val="629699632"/>
        <c:scaling>
          <c:orientation val="minMax"/>
          <c:max val="1.51"/>
          <c:min val="-1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9706520"/>
        <c:crosses val="autoZero"/>
        <c:crossBetween val="between"/>
        <c:majorUnit val="0.5"/>
      </c:valAx>
      <c:valAx>
        <c:axId val="623506192"/>
        <c:scaling>
          <c:orientation val="minMax"/>
          <c:max val="1.51"/>
          <c:min val="-1.5"/>
        </c:scaling>
        <c:delete val="1"/>
        <c:axPos val="r"/>
        <c:numFmt formatCode="#,##0.0" sourceLinked="0"/>
        <c:majorTickMark val="out"/>
        <c:minorTickMark val="none"/>
        <c:tickLblPos val="nextTo"/>
        <c:crossAx val="629700944"/>
        <c:crosses val="max"/>
        <c:crossBetween val="between"/>
        <c:majorUnit val="0.5"/>
      </c:valAx>
      <c:catAx>
        <c:axId val="629700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35061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570639204386935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Figur_Ov!$A$3</c:f>
              <c:strCache>
                <c:ptCount val="1"/>
                <c:pt idx="0">
                  <c:v> Lavere usercost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Figur_Ov!$B$7:$AP$7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Figur_Ov!$B$3:$AP$3</c:f>
              <c:numCache>
                <c:formatCode>General</c:formatCode>
                <c:ptCount val="41"/>
                <c:pt idx="0">
                  <c:v>0</c:v>
                </c:pt>
                <c:pt idx="1">
                  <c:v>1.4604413259903595</c:v>
                </c:pt>
                <c:pt idx="2">
                  <c:v>3.1330631220530449</c:v>
                </c:pt>
                <c:pt idx="3">
                  <c:v>2.9163031907651202</c:v>
                </c:pt>
                <c:pt idx="4">
                  <c:v>1.7377170025356463</c:v>
                </c:pt>
                <c:pt idx="5">
                  <c:v>0.57880483055623699</c:v>
                </c:pt>
                <c:pt idx="6">
                  <c:v>-0.40245805091717557</c:v>
                </c:pt>
                <c:pt idx="7">
                  <c:v>-1.2388878641736483</c:v>
                </c:pt>
                <c:pt idx="8">
                  <c:v>-1.9309961787826069</c:v>
                </c:pt>
                <c:pt idx="9">
                  <c:v>-2.4678153959030169</c:v>
                </c:pt>
                <c:pt idx="10">
                  <c:v>-2.8511373734904737</c:v>
                </c:pt>
                <c:pt idx="11">
                  <c:v>-3.0940877564348739</c:v>
                </c:pt>
                <c:pt idx="12">
                  <c:v>-3.2152523777244824</c:v>
                </c:pt>
                <c:pt idx="13">
                  <c:v>-3.2354374721726344</c:v>
                </c:pt>
                <c:pt idx="14">
                  <c:v>-3.1759284390050198</c:v>
                </c:pt>
                <c:pt idx="15">
                  <c:v>-3.057174846599537</c:v>
                </c:pt>
                <c:pt idx="16">
                  <c:v>-2.8977771726426909</c:v>
                </c:pt>
                <c:pt idx="17">
                  <c:v>-2.7138268367316414</c:v>
                </c:pt>
                <c:pt idx="18">
                  <c:v>-2.5185746465472221</c:v>
                </c:pt>
                <c:pt idx="19">
                  <c:v>-2.3223644686499938</c:v>
                </c:pt>
                <c:pt idx="20">
                  <c:v>-2.1327681435000159</c:v>
                </c:pt>
                <c:pt idx="21">
                  <c:v>-1.9548631506409038</c:v>
                </c:pt>
                <c:pt idx="22">
                  <c:v>-1.791599666152706</c:v>
                </c:pt>
                <c:pt idx="23">
                  <c:v>-1.6442103129706993</c:v>
                </c:pt>
                <c:pt idx="24">
                  <c:v>-1.5126240396066351</c:v>
                </c:pt>
                <c:pt idx="25">
                  <c:v>-1.3958548551604508</c:v>
                </c:pt>
                <c:pt idx="26">
                  <c:v>-1.2923451474512149</c:v>
                </c:pt>
                <c:pt idx="27">
                  <c:v>-1.2002517269611417</c:v>
                </c:pt>
                <c:pt idx="28">
                  <c:v>-1.1176697585301554</c:v>
                </c:pt>
                <c:pt idx="29">
                  <c:v>-1.0427957614824663</c:v>
                </c:pt>
                <c:pt idx="30">
                  <c:v>-0.97403479874947152</c:v>
                </c:pt>
                <c:pt idx="31">
                  <c:v>-0.9100598171630736</c:v>
                </c:pt>
                <c:pt idx="32">
                  <c:v>-0.84983245678358799</c:v>
                </c:pt>
                <c:pt idx="33">
                  <c:v>-0.79259474309537836</c:v>
                </c:pt>
                <c:pt idx="34">
                  <c:v>-0.73784077023674399</c:v>
                </c:pt>
                <c:pt idx="35">
                  <c:v>-0.68527623746331301</c:v>
                </c:pt>
                <c:pt idx="36">
                  <c:v>-0.6347724825509431</c:v>
                </c:pt>
                <c:pt idx="37">
                  <c:v>-0.58632017323043328</c:v>
                </c:pt>
                <c:pt idx="38">
                  <c:v>-0.53998638268512877</c:v>
                </c:pt>
                <c:pt idx="39">
                  <c:v>-0.49587746735369365</c:v>
                </c:pt>
                <c:pt idx="40">
                  <c:v>-0.45410910911732572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9-4D2A-970A-1037C3FF65C7}"/>
            </c:ext>
          </c:extLst>
        </c:ser>
        <c:ser>
          <c:idx val="1"/>
          <c:order val="1"/>
          <c:tx>
            <c:strRef>
              <c:f>Figur_Ov!$A$4</c:f>
              <c:strCache>
                <c:ptCount val="1"/>
                <c:pt idx="0">
                  <c:v> Højere TFP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Figur_Ov!$B$7:$AP$7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Figur_Ov!$B$4:$AP$4</c:f>
              <c:numCache>
                <c:formatCode>General</c:formatCode>
                <c:ptCount val="41"/>
                <c:pt idx="0">
                  <c:v>0</c:v>
                </c:pt>
                <c:pt idx="1">
                  <c:v>-15.118960266659997</c:v>
                </c:pt>
                <c:pt idx="2">
                  <c:v>-15.473662038102702</c:v>
                </c:pt>
                <c:pt idx="3">
                  <c:v>-10.834084746318695</c:v>
                </c:pt>
                <c:pt idx="4">
                  <c:v>-7.615927646289947</c:v>
                </c:pt>
                <c:pt idx="5">
                  <c:v>-4.9582899325664584</c:v>
                </c:pt>
                <c:pt idx="6">
                  <c:v>-2.677782841456974</c:v>
                </c:pt>
                <c:pt idx="7">
                  <c:v>-0.89387392281832945</c:v>
                </c:pt>
                <c:pt idx="8">
                  <c:v>0.35810455428418209</c:v>
                </c:pt>
                <c:pt idx="9">
                  <c:v>1.1334305929131006</c:v>
                </c:pt>
                <c:pt idx="10">
                  <c:v>1.5173515720607611</c:v>
                </c:pt>
                <c:pt idx="11">
                  <c:v>1.5993332130697127</c:v>
                </c:pt>
                <c:pt idx="12">
                  <c:v>1.4654249295854243</c:v>
                </c:pt>
                <c:pt idx="13">
                  <c:v>1.1935272652503954</c:v>
                </c:pt>
                <c:pt idx="14">
                  <c:v>0.8497437436076325</c:v>
                </c:pt>
                <c:pt idx="15">
                  <c:v>0.48653959472494535</c:v>
                </c:pt>
                <c:pt idx="16">
                  <c:v>0.14256362956120938</c:v>
                </c:pt>
                <c:pt idx="17">
                  <c:v>-0.15638478818937074</c:v>
                </c:pt>
                <c:pt idx="18">
                  <c:v>-0.39568262385728303</c:v>
                </c:pt>
                <c:pt idx="19">
                  <c:v>-0.56983127242483533</c:v>
                </c:pt>
                <c:pt idx="20">
                  <c:v>-0.68028297813634708</c:v>
                </c:pt>
                <c:pt idx="21">
                  <c:v>-0.73334327791280884</c:v>
                </c:pt>
                <c:pt idx="22">
                  <c:v>-0.7382884232847573</c:v>
                </c:pt>
                <c:pt idx="23">
                  <c:v>-0.70578263434117616</c:v>
                </c:pt>
                <c:pt idx="24">
                  <c:v>-0.64663381660921004</c:v>
                </c:pt>
                <c:pt idx="25">
                  <c:v>-0.57088984123492992</c:v>
                </c:pt>
                <c:pt idx="26">
                  <c:v>-0.48725039527744229</c:v>
                </c:pt>
                <c:pt idx="27">
                  <c:v>-0.40275172130986903</c:v>
                </c:pt>
                <c:pt idx="28">
                  <c:v>-0.32267190501033838</c:v>
                </c:pt>
                <c:pt idx="29">
                  <c:v>-0.25060183555251569</c:v>
                </c:pt>
                <c:pt idx="30">
                  <c:v>-0.18862927933241735</c:v>
                </c:pt>
                <c:pt idx="31">
                  <c:v>-0.13758955639286796</c:v>
                </c:pt>
                <c:pt idx="32">
                  <c:v>-9.7344103680825356E-2</c:v>
                </c:pt>
                <c:pt idx="33">
                  <c:v>-6.7057170225325535E-2</c:v>
                </c:pt>
                <c:pt idx="34">
                  <c:v>-4.5449395320702024E-2</c:v>
                </c:pt>
                <c:pt idx="35">
                  <c:v>-3.1014965613394452E-2</c:v>
                </c:pt>
                <c:pt idx="36">
                  <c:v>-2.2195553323399508E-2</c:v>
                </c:pt>
                <c:pt idx="37">
                  <c:v>-1.7509648478153395E-2</c:v>
                </c:pt>
                <c:pt idx="38">
                  <c:v>-1.5639816811471974E-2</c:v>
                </c:pt>
                <c:pt idx="39">
                  <c:v>-1.5482863977013039E-2</c:v>
                </c:pt>
                <c:pt idx="40">
                  <c:v>-1.6169498682302219E-2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99-4D2A-970A-1037C3FF6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16952"/>
        <c:axId val="628116296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Figur_Ov!$B$7:$AP$7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Figur_Ov!$B$3:$AP$3</c:f>
              <c:numCache>
                <c:formatCode>General</c:formatCode>
                <c:ptCount val="41"/>
                <c:pt idx="0">
                  <c:v>0</c:v>
                </c:pt>
                <c:pt idx="1">
                  <c:v>1.4604413259903595</c:v>
                </c:pt>
                <c:pt idx="2">
                  <c:v>3.1330631220530449</c:v>
                </c:pt>
                <c:pt idx="3">
                  <c:v>2.9163031907651202</c:v>
                </c:pt>
                <c:pt idx="4">
                  <c:v>1.7377170025356463</c:v>
                </c:pt>
                <c:pt idx="5">
                  <c:v>0.57880483055623699</c:v>
                </c:pt>
                <c:pt idx="6">
                  <c:v>-0.40245805091717557</c:v>
                </c:pt>
                <c:pt idx="7">
                  <c:v>-1.2388878641736483</c:v>
                </c:pt>
                <c:pt idx="8">
                  <c:v>-1.9309961787826069</c:v>
                </c:pt>
                <c:pt idx="9">
                  <c:v>-2.4678153959030169</c:v>
                </c:pt>
                <c:pt idx="10">
                  <c:v>-2.8511373734904737</c:v>
                </c:pt>
                <c:pt idx="11">
                  <c:v>-3.0940877564348739</c:v>
                </c:pt>
                <c:pt idx="12">
                  <c:v>-3.2152523777244824</c:v>
                </c:pt>
                <c:pt idx="13">
                  <c:v>-3.2354374721726344</c:v>
                </c:pt>
                <c:pt idx="14">
                  <c:v>-3.1759284390050198</c:v>
                </c:pt>
                <c:pt idx="15">
                  <c:v>-3.057174846599537</c:v>
                </c:pt>
                <c:pt idx="16">
                  <c:v>-2.8977771726426909</c:v>
                </c:pt>
                <c:pt idx="17">
                  <c:v>-2.7138268367316414</c:v>
                </c:pt>
                <c:pt idx="18">
                  <c:v>-2.5185746465472221</c:v>
                </c:pt>
                <c:pt idx="19">
                  <c:v>-2.3223644686499938</c:v>
                </c:pt>
                <c:pt idx="20">
                  <c:v>-2.1327681435000159</c:v>
                </c:pt>
                <c:pt idx="21">
                  <c:v>-1.9548631506409038</c:v>
                </c:pt>
                <c:pt idx="22">
                  <c:v>-1.791599666152706</c:v>
                </c:pt>
                <c:pt idx="23">
                  <c:v>-1.6442103129706993</c:v>
                </c:pt>
                <c:pt idx="24">
                  <c:v>-1.5126240396066351</c:v>
                </c:pt>
                <c:pt idx="25">
                  <c:v>-1.3958548551604508</c:v>
                </c:pt>
                <c:pt idx="26">
                  <c:v>-1.2923451474512149</c:v>
                </c:pt>
                <c:pt idx="27">
                  <c:v>-1.2002517269611417</c:v>
                </c:pt>
                <c:pt idx="28">
                  <c:v>-1.1176697585301554</c:v>
                </c:pt>
                <c:pt idx="29">
                  <c:v>-1.0427957614824663</c:v>
                </c:pt>
                <c:pt idx="30">
                  <c:v>-0.97403479874947152</c:v>
                </c:pt>
                <c:pt idx="31">
                  <c:v>-0.9100598171630736</c:v>
                </c:pt>
                <c:pt idx="32">
                  <c:v>-0.84983245678358799</c:v>
                </c:pt>
                <c:pt idx="33">
                  <c:v>-0.79259474309537836</c:v>
                </c:pt>
                <c:pt idx="34">
                  <c:v>-0.73784077023674399</c:v>
                </c:pt>
                <c:pt idx="35">
                  <c:v>-0.68527623746331301</c:v>
                </c:pt>
                <c:pt idx="36">
                  <c:v>-0.6347724825509431</c:v>
                </c:pt>
                <c:pt idx="37">
                  <c:v>-0.58632017323043328</c:v>
                </c:pt>
                <c:pt idx="38">
                  <c:v>-0.53998638268512877</c:v>
                </c:pt>
                <c:pt idx="39">
                  <c:v>-0.49587746735369365</c:v>
                </c:pt>
                <c:pt idx="40">
                  <c:v>-0.45410910911732572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7-4C83-935C-8AA8388E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81960"/>
        <c:axId val="578376384"/>
      </c:lineChart>
      <c:catAx>
        <c:axId val="62811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8116296"/>
        <c:crosses val="min"/>
        <c:auto val="1"/>
        <c:lblAlgn val="ctr"/>
        <c:lblOffset val="100"/>
        <c:noMultiLvlLbl val="0"/>
      </c:catAx>
      <c:valAx>
        <c:axId val="628116296"/>
        <c:scaling>
          <c:orientation val="minMax"/>
          <c:max val="5"/>
          <c:min val="-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16952"/>
        <c:crosses val="autoZero"/>
        <c:crossBetween val="between"/>
        <c:majorUnit val="5"/>
      </c:valAx>
      <c:valAx>
        <c:axId val="578376384"/>
        <c:scaling>
          <c:orientation val="minMax"/>
          <c:max val="5"/>
          <c:min val="-20"/>
        </c:scaling>
        <c:delete val="1"/>
        <c:axPos val="r"/>
        <c:numFmt formatCode="#,##0" sourceLinked="0"/>
        <c:majorTickMark val="out"/>
        <c:minorTickMark val="none"/>
        <c:tickLblPos val="nextTo"/>
        <c:crossAx val="578381960"/>
        <c:crosses val="max"/>
        <c:crossBetween val="between"/>
        <c:majorUnit val="5"/>
      </c:valAx>
      <c:catAx>
        <c:axId val="57838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7837638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5980536194828427"/>
          <c:w val="0.98623306512819464"/>
          <c:h val="0.1288172145364491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Figur_Oh!$A$3</c:f>
              <c:strCache>
                <c:ptCount val="1"/>
                <c:pt idx="0">
                  <c:v> Lavere usercost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Figur_Oh!$B$5:$AP$5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Figur_Oh!$B$3:$AP$3</c:f>
              <c:numCache>
                <c:formatCode>General</c:formatCode>
                <c:ptCount val="41"/>
                <c:pt idx="0">
                  <c:v>0</c:v>
                </c:pt>
                <c:pt idx="1">
                  <c:v>0.14422602658537009</c:v>
                </c:pt>
                <c:pt idx="2">
                  <c:v>0.29637745233286328</c:v>
                </c:pt>
                <c:pt idx="3">
                  <c:v>0.34021017312046986</c:v>
                </c:pt>
                <c:pt idx="4">
                  <c:v>0.35929719993017528</c:v>
                </c:pt>
                <c:pt idx="5">
                  <c:v>0.38471434057070208</c:v>
                </c:pt>
                <c:pt idx="6">
                  <c:v>0.41525565811806331</c:v>
                </c:pt>
                <c:pt idx="7">
                  <c:v>0.44828135154266757</c:v>
                </c:pt>
                <c:pt idx="8">
                  <c:v>0.48383320429323806</c:v>
                </c:pt>
                <c:pt idx="9">
                  <c:v>0.52213473808448985</c:v>
                </c:pt>
                <c:pt idx="10">
                  <c:v>0.56282085326366804</c:v>
                </c:pt>
                <c:pt idx="11">
                  <c:v>0.6052001068507229</c:v>
                </c:pt>
                <c:pt idx="12">
                  <c:v>0.6484901502987972</c:v>
                </c:pt>
                <c:pt idx="13">
                  <c:v>0.69191011285234527</c:v>
                </c:pt>
                <c:pt idx="14">
                  <c:v>0.73472906354947742</c:v>
                </c:pt>
                <c:pt idx="15">
                  <c:v>0.77630449732104534</c:v>
                </c:pt>
                <c:pt idx="16">
                  <c:v>0.81610847530018127</c:v>
                </c:pt>
                <c:pt idx="17">
                  <c:v>0.85373960722467945</c:v>
                </c:pt>
                <c:pt idx="18">
                  <c:v>0.88892330215162296</c:v>
                </c:pt>
                <c:pt idx="19">
                  <c:v>0.92150343954287006</c:v>
                </c:pt>
                <c:pt idx="20">
                  <c:v>0.95142819845681625</c:v>
                </c:pt>
                <c:pt idx="21">
                  <c:v>0.97873240423336227</c:v>
                </c:pt>
                <c:pt idx="22">
                  <c:v>1.0035184266958375</c:v>
                </c:pt>
                <c:pt idx="23">
                  <c:v>1.0259372713119053</c:v>
                </c:pt>
                <c:pt idx="24">
                  <c:v>1.0461710979808414</c:v>
                </c:pt>
                <c:pt idx="25">
                  <c:v>1.0644179867139947</c:v>
                </c:pt>
                <c:pt idx="26">
                  <c:v>1.0808794194665294</c:v>
                </c:pt>
                <c:pt idx="27">
                  <c:v>1.095750637100612</c:v>
                </c:pt>
                <c:pt idx="28">
                  <c:v>1.1092138000040386</c:v>
                </c:pt>
                <c:pt idx="29">
                  <c:v>1.1214336822195081</c:v>
                </c:pt>
                <c:pt idx="30">
                  <c:v>1.132555535314772</c:v>
                </c:pt>
                <c:pt idx="31">
                  <c:v>1.1427046844217026</c:v>
                </c:pt>
                <c:pt idx="32">
                  <c:v>1.1519874142496445</c:v>
                </c:pt>
                <c:pt idx="33">
                  <c:v>1.1604927381447361</c:v>
                </c:pt>
                <c:pt idx="34">
                  <c:v>1.1682946774502101</c:v>
                </c:pt>
                <c:pt idx="35">
                  <c:v>1.1754547587615072</c:v>
                </c:pt>
                <c:pt idx="36">
                  <c:v>1.182024491361755</c:v>
                </c:pt>
                <c:pt idx="37">
                  <c:v>1.1880476592385447</c:v>
                </c:pt>
                <c:pt idx="38">
                  <c:v>1.1935623205120649</c:v>
                </c:pt>
                <c:pt idx="39">
                  <c:v>1.1986024590149968</c:v>
                </c:pt>
                <c:pt idx="40">
                  <c:v>1.2031992696696747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E7-4CB3-8702-FF61A5165101}"/>
            </c:ext>
          </c:extLst>
        </c:ser>
        <c:ser>
          <c:idx val="1"/>
          <c:order val="1"/>
          <c:tx>
            <c:strRef>
              <c:f>Figur_Oh!$A$4</c:f>
              <c:strCache>
                <c:ptCount val="1"/>
                <c:pt idx="0">
                  <c:v> Højere TFP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Figur_Oh!$B$5:$AP$5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Figur_Oh!$B$4:$AP$4</c:f>
              <c:numCache>
                <c:formatCode>General</c:formatCode>
                <c:ptCount val="41"/>
                <c:pt idx="0">
                  <c:v>0</c:v>
                </c:pt>
                <c:pt idx="1">
                  <c:v>0.23416969901095541</c:v>
                </c:pt>
                <c:pt idx="2">
                  <c:v>0.56120114623967599</c:v>
                </c:pt>
                <c:pt idx="3">
                  <c:v>0.78019009756220559</c:v>
                </c:pt>
                <c:pt idx="4">
                  <c:v>0.92695156442439419</c:v>
                </c:pt>
                <c:pt idx="5">
                  <c:v>1.048877198215159</c:v>
                </c:pt>
                <c:pt idx="6">
                  <c:v>1.1484213354637562</c:v>
                </c:pt>
                <c:pt idx="7">
                  <c:v>1.2216539509092961</c:v>
                </c:pt>
                <c:pt idx="8">
                  <c:v>1.2702939202052566</c:v>
                </c:pt>
                <c:pt idx="9">
                  <c:v>1.2988015855698753</c:v>
                </c:pt>
                <c:pt idx="10">
                  <c:v>1.3118520139920431</c:v>
                </c:pt>
                <c:pt idx="11">
                  <c:v>1.3137426077561187</c:v>
                </c:pt>
                <c:pt idx="12">
                  <c:v>1.3082828217380493</c:v>
                </c:pt>
                <c:pt idx="13">
                  <c:v>1.2986844170629119</c:v>
                </c:pt>
                <c:pt idx="14">
                  <c:v>1.287488742999332</c:v>
                </c:pt>
                <c:pt idx="15">
                  <c:v>1.2765665283712924</c:v>
                </c:pt>
                <c:pt idx="16">
                  <c:v>1.2671728001603322</c:v>
                </c:pt>
                <c:pt idx="17">
                  <c:v>1.2600329280817668</c:v>
                </c:pt>
                <c:pt idx="18">
                  <c:v>1.2554433603920501</c:v>
                </c:pt>
                <c:pt idx="19">
                  <c:v>1.2533756674924845</c:v>
                </c:pt>
                <c:pt idx="20">
                  <c:v>1.253575403700169</c:v>
                </c:pt>
                <c:pt idx="21">
                  <c:v>1.2556498810625261</c:v>
                </c:pt>
                <c:pt idx="22">
                  <c:v>1.2591413775118632</c:v>
                </c:pt>
                <c:pt idx="23">
                  <c:v>1.2635843421466841</c:v>
                </c:pt>
                <c:pt idx="24">
                  <c:v>1.2685467533267492</c:v>
                </c:pt>
                <c:pt idx="25">
                  <c:v>1.2736569168293022</c:v>
                </c:pt>
                <c:pt idx="26">
                  <c:v>1.2786177443862456</c:v>
                </c:pt>
                <c:pt idx="27">
                  <c:v>1.283210940580326</c:v>
                </c:pt>
                <c:pt idx="28">
                  <c:v>1.2872936397898327</c:v>
                </c:pt>
                <c:pt idx="29">
                  <c:v>1.2907898992496669</c:v>
                </c:pt>
                <c:pt idx="30">
                  <c:v>1.2936791890997279</c:v>
                </c:pt>
                <c:pt idx="31">
                  <c:v>1.2959836426678528</c:v>
                </c:pt>
                <c:pt idx="32">
                  <c:v>1.2977554399043356</c:v>
                </c:pt>
                <c:pt idx="33">
                  <c:v>1.299065283466061</c:v>
                </c:pt>
                <c:pt idx="34">
                  <c:v>1.2999925780508903</c:v>
                </c:pt>
                <c:pt idx="35">
                  <c:v>1.300617606880583</c:v>
                </c:pt>
                <c:pt idx="36">
                  <c:v>1.3010157685442447</c:v>
                </c:pt>
                <c:pt idx="37">
                  <c:v>1.3012537477985919</c:v>
                </c:pt>
                <c:pt idx="38">
                  <c:v>1.3013873782164342</c:v>
                </c:pt>
                <c:pt idx="39">
                  <c:v>1.3014608972462538</c:v>
                </c:pt>
                <c:pt idx="40">
                  <c:v>1.3015072596809452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E7-4CB3-8702-FF61A5165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378352"/>
        <c:axId val="578386552"/>
      </c:lineChart>
      <c:catAx>
        <c:axId val="5783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8386552"/>
        <c:crosses val="min"/>
        <c:auto val="1"/>
        <c:lblAlgn val="ctr"/>
        <c:lblOffset val="100"/>
        <c:noMultiLvlLbl val="0"/>
      </c:catAx>
      <c:valAx>
        <c:axId val="578386552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8378352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34944237918216E-2"/>
          <c:w val="0.99876390605686027"/>
          <c:h val="0.75650557620817849"/>
        </c:manualLayout>
      </c:layout>
      <c:lineChart>
        <c:grouping val="standard"/>
        <c:varyColors val="0"/>
        <c:ser>
          <c:idx val="0"/>
          <c:order val="0"/>
          <c:tx>
            <c:strRef>
              <c:f>Figur_Pv!$A$3</c:f>
              <c:strCache>
                <c:ptCount val="1"/>
                <c:pt idx="0">
                  <c:v> Samlet boligpris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Figur_Pv!$B$5:$CX$5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Figur_Pv!$B$3:$CX$3</c:f>
              <c:numCache>
                <c:formatCode>General</c:formatCode>
                <c:ptCount val="101"/>
                <c:pt idx="0">
                  <c:v>0</c:v>
                </c:pt>
                <c:pt idx="1">
                  <c:v>2.8065680120500369</c:v>
                </c:pt>
                <c:pt idx="2">
                  <c:v>4.982105212712562</c:v>
                </c:pt>
                <c:pt idx="3">
                  <c:v>6.4305992021717495</c:v>
                </c:pt>
                <c:pt idx="4">
                  <c:v>7.2930308575713143</c:v>
                </c:pt>
                <c:pt idx="5">
                  <c:v>7.7209568376497062</c:v>
                </c:pt>
                <c:pt idx="6">
                  <c:v>7.8383428384443121</c:v>
                </c:pt>
                <c:pt idx="7">
                  <c:v>7.7407251662249932</c:v>
                </c:pt>
                <c:pt idx="8">
                  <c:v>7.502524972103175</c:v>
                </c:pt>
                <c:pt idx="9">
                  <c:v>7.1797695647819681</c:v>
                </c:pt>
                <c:pt idx="10">
                  <c:v>6.8126829464617567</c:v>
                </c:pt>
                <c:pt idx="11">
                  <c:v>6.4289414968491609</c:v>
                </c:pt>
                <c:pt idx="12">
                  <c:v>6.0468221597156591</c:v>
                </c:pt>
                <c:pt idx="13">
                  <c:v>5.6777954803611808</c:v>
                </c:pt>
                <c:pt idx="14">
                  <c:v>5.3285286267281462</c:v>
                </c:pt>
                <c:pt idx="15">
                  <c:v>5.0023896586020911</c:v>
                </c:pt>
                <c:pt idx="16">
                  <c:v>4.7005531244274312</c:v>
                </c:pt>
                <c:pt idx="17">
                  <c:v>4.4227965603464536</c:v>
                </c:pt>
                <c:pt idx="18">
                  <c:v>4.1680640897185484</c:v>
                </c:pt>
                <c:pt idx="19">
                  <c:v>3.9348575427619492</c:v>
                </c:pt>
                <c:pt idx="20">
                  <c:v>3.7215002833914212</c:v>
                </c:pt>
                <c:pt idx="21">
                  <c:v>3.5263067924823366</c:v>
                </c:pt>
                <c:pt idx="22">
                  <c:v>3.3476826057682096</c:v>
                </c:pt>
                <c:pt idx="23">
                  <c:v>3.1841738785065798</c:v>
                </c:pt>
                <c:pt idx="24">
                  <c:v>3.0344822095174306</c:v>
                </c:pt>
                <c:pt idx="25">
                  <c:v>2.8974574571265732</c:v>
                </c:pt>
                <c:pt idx="26">
                  <c:v>2.7720786029975741</c:v>
                </c:pt>
                <c:pt idx="27">
                  <c:v>2.6574301493506702</c:v>
                </c:pt>
                <c:pt idx="28">
                  <c:v>2.5526791441790042</c:v>
                </c:pt>
                <c:pt idx="29">
                  <c:v>2.4570558290787137</c:v>
                </c:pt>
                <c:pt idx="30">
                  <c:v>2.3698392430108628</c:v>
                </c:pt>
                <c:pt idx="31">
                  <c:v>2.2903479065203403</c:v>
                </c:pt>
                <c:pt idx="32">
                  <c:v>2.2179349052993791</c:v>
                </c:pt>
                <c:pt idx="33">
                  <c:v>2.1519862776985921</c:v>
                </c:pt>
                <c:pt idx="34">
                  <c:v>2.0919216929955686</c:v>
                </c:pt>
                <c:pt idx="35">
                  <c:v>2.0371961628365298</c:v>
                </c:pt>
                <c:pt idx="36">
                  <c:v>1.9873020632963589</c:v>
                </c:pt>
                <c:pt idx="37">
                  <c:v>1.9417708075607942</c:v>
                </c:pt>
                <c:pt idx="38">
                  <c:v>1.9001737966930055</c:v>
                </c:pt>
                <c:pt idx="39">
                  <c:v>1.8621224599627562</c:v>
                </c:pt>
                <c:pt idx="40">
                  <c:v>1.8272673732492084</c:v>
                </c:pt>
                <c:pt idx="41">
                  <c:v>1.795296529220991</c:v>
                </c:pt>
                <c:pt idx="42">
                  <c:v>1.7659329222057263</c:v>
                </c:pt>
                <c:pt idx="43">
                  <c:v>1.738931665268173</c:v>
                </c:pt>
                <c:pt idx="44">
                  <c:v>1.7140767513225352</c:v>
                </c:pt>
                <c:pt idx="45">
                  <c:v>1.6911777565236985</c:v>
                </c:pt>
                <c:pt idx="46">
                  <c:v>1.670066559113903</c:v>
                </c:pt>
                <c:pt idx="47">
                  <c:v>1.6505942285884423</c:v>
                </c:pt>
                <c:pt idx="48">
                  <c:v>1.6326281826201328</c:v>
                </c:pt>
                <c:pt idx="49">
                  <c:v>1.616049659359553</c:v>
                </c:pt>
                <c:pt idx="50">
                  <c:v>1.6007515375826342</c:v>
                </c:pt>
                <c:pt idx="51">
                  <c:v>1.5866365094170831</c:v>
                </c:pt>
                <c:pt idx="52">
                  <c:v>1.5736155876910018</c:v>
                </c:pt>
                <c:pt idx="53">
                  <c:v>1.5616068846954212</c:v>
                </c:pt>
                <c:pt idx="54">
                  <c:v>1.5505347125804425</c:v>
                </c:pt>
                <c:pt idx="55">
                  <c:v>1.5403288385021252</c:v>
                </c:pt>
                <c:pt idx="56">
                  <c:v>1.5309239792412832</c:v>
                </c:pt>
                <c:pt idx="57">
                  <c:v>1.5222593441062804</c:v>
                </c:pt>
                <c:pt idx="58">
                  <c:v>1.5142783355895251</c:v>
                </c:pt>
                <c:pt idx="59">
                  <c:v>1.5069282944702334</c:v>
                </c:pt>
                <c:pt idx="60">
                  <c:v>1.5001602958312654</c:v>
                </c:pt>
                <c:pt idx="61">
                  <c:v>1.4939289598286054</c:v>
                </c:pt>
                <c:pt idx="62">
                  <c:v>1.4881922686047711</c:v>
                </c:pt>
                <c:pt idx="63">
                  <c:v>1.4829113955526108</c:v>
                </c:pt>
                <c:pt idx="64">
                  <c:v>1.4780505274929023</c:v>
                </c:pt>
                <c:pt idx="65">
                  <c:v>1.4735766554536456</c:v>
                </c:pt>
                <c:pt idx="66">
                  <c:v>1.4694594229634372</c:v>
                </c:pt>
                <c:pt idx="67">
                  <c:v>1.4656709222574449</c:v>
                </c:pt>
                <c:pt idx="68">
                  <c:v>1.4621855121947691</c:v>
                </c:pt>
                <c:pt idx="69">
                  <c:v>1.4589796262428179</c:v>
                </c:pt>
                <c:pt idx="70">
                  <c:v>1.4560316123664707</c:v>
                </c:pt>
                <c:pt idx="71">
                  <c:v>1.453321562888843</c:v>
                </c:pt>
                <c:pt idx="72">
                  <c:v>1.4508311603989466</c:v>
                </c:pt>
                <c:pt idx="73">
                  <c:v>1.4485435354389065</c:v>
                </c:pt>
                <c:pt idx="74">
                  <c:v>1.4464431370287079</c:v>
                </c:pt>
                <c:pt idx="75">
                  <c:v>1.4445156157181005</c:v>
                </c:pt>
                <c:pt idx="76">
                  <c:v>1.4427477235935848</c:v>
                </c:pt>
                <c:pt idx="77">
                  <c:v>1.441127197350478</c:v>
                </c:pt>
                <c:pt idx="78">
                  <c:v>1.4396427087026931</c:v>
                </c:pt>
                <c:pt idx="79">
                  <c:v>1.4382837685258165</c:v>
                </c:pt>
                <c:pt idx="80">
                  <c:v>1.437040662611877</c:v>
                </c:pt>
                <c:pt idx="81">
                  <c:v>1.4359043929172532</c:v>
                </c:pt>
                <c:pt idx="82">
                  <c:v>1.4348666244621056</c:v>
                </c:pt>
                <c:pt idx="83">
                  <c:v>1.4339196315280134</c:v>
                </c:pt>
                <c:pt idx="84">
                  <c:v>1.4330562719693907</c:v>
                </c:pt>
                <c:pt idx="85">
                  <c:v>1.4322699217957036</c:v>
                </c:pt>
                <c:pt idx="86">
                  <c:v>1.4315544500019151</c:v>
                </c:pt>
                <c:pt idx="87">
                  <c:v>1.4309041840051995</c:v>
                </c:pt>
                <c:pt idx="88">
                  <c:v>1.4303138753135158</c:v>
                </c:pt>
                <c:pt idx="89">
                  <c:v>1.4297786705871562</c:v>
                </c:pt>
                <c:pt idx="90">
                  <c:v>1.4292940830760603</c:v>
                </c:pt>
                <c:pt idx="91">
                  <c:v>1.4288559704382919</c:v>
                </c:pt>
                <c:pt idx="92">
                  <c:v>1.4284604887569996</c:v>
                </c:pt>
                <c:pt idx="93">
                  <c:v>1.4281041095443037</c:v>
                </c:pt>
                <c:pt idx="94">
                  <c:v>1.4277835635329028</c:v>
                </c:pt>
                <c:pt idx="95">
                  <c:v>1.4274958327214815</c:v>
                </c:pt>
                <c:pt idx="96">
                  <c:v>1.4272381322070427</c:v>
                </c:pt>
                <c:pt idx="97">
                  <c:v>1.4270078925429752</c:v>
                </c:pt>
                <c:pt idx="98">
                  <c:v>1.4268027433487207</c:v>
                </c:pt>
                <c:pt idx="99">
                  <c:v>1.4266204984870967</c:v>
                </c:pt>
                <c:pt idx="100">
                  <c:v>1.4264591423711837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2-42FF-822C-4825FF209B94}"/>
            </c:ext>
          </c:extLst>
        </c:ser>
        <c:ser>
          <c:idx val="1"/>
          <c:order val="1"/>
          <c:tx>
            <c:strRef>
              <c:f>Figur_Pv!$A$4</c:f>
              <c:strCache>
                <c:ptCount val="1"/>
                <c:pt idx="0">
                  <c:v> Jordpris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Figur_Pv!$B$5:$CX$5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Figur_Pv!$B$4:$CX$4</c:f>
              <c:numCache>
                <c:formatCode>General</c:formatCode>
                <c:ptCount val="101"/>
                <c:pt idx="0">
                  <c:v>0</c:v>
                </c:pt>
                <c:pt idx="1">
                  <c:v>2.8065680164751194</c:v>
                </c:pt>
                <c:pt idx="2">
                  <c:v>4.9887637358652981</c:v>
                </c:pt>
                <c:pt idx="3">
                  <c:v>6.4549028249776486</c:v>
                </c:pt>
                <c:pt idx="4">
                  <c:v>7.3478395727443635</c:v>
                </c:pt>
                <c:pt idx="5">
                  <c:v>7.8191995803577052</c:v>
                </c:pt>
                <c:pt idx="6">
                  <c:v>7.9919075741798018</c:v>
                </c:pt>
                <c:pt idx="7">
                  <c:v>7.9598840796128112</c:v>
                </c:pt>
                <c:pt idx="8">
                  <c:v>7.7957278435780486</c:v>
                </c:pt>
                <c:pt idx="9">
                  <c:v>7.5536688028988719</c:v>
                </c:pt>
                <c:pt idx="10">
                  <c:v>7.2722848600937029</c:v>
                </c:pt>
                <c:pt idx="11">
                  <c:v>6.9778126392662454</c:v>
                </c:pt>
                <c:pt idx="12">
                  <c:v>6.6873075494495726</c:v>
                </c:pt>
                <c:pt idx="13">
                  <c:v>6.4112248424589069</c:v>
                </c:pt>
                <c:pt idx="14">
                  <c:v>6.1553993788746153</c:v>
                </c:pt>
                <c:pt idx="15">
                  <c:v>5.9225230176984445</c:v>
                </c:pt>
                <c:pt idx="16">
                  <c:v>5.7132239452941436</c:v>
                </c:pt>
                <c:pt idx="17">
                  <c:v>5.5268396216322069</c:v>
                </c:pt>
                <c:pt idx="18">
                  <c:v>5.3619604572379131</c:v>
                </c:pt>
                <c:pt idx="19">
                  <c:v>5.2168045787006845</c:v>
                </c:pt>
                <c:pt idx="20">
                  <c:v>5.0894686604754158</c:v>
                </c:pt>
                <c:pt idx="21">
                  <c:v>4.9780874269506725</c:v>
                </c:pt>
                <c:pt idx="22">
                  <c:v>4.880925773654532</c:v>
                </c:pt>
                <c:pt idx="23">
                  <c:v>4.7964222928252642</c:v>
                </c:pt>
                <c:pt idx="24">
                  <c:v>4.7231993641807746</c:v>
                </c:pt>
                <c:pt idx="25">
                  <c:v>4.6600521714803556</c:v>
                </c:pt>
                <c:pt idx="26">
                  <c:v>4.6059264210200235</c:v>
                </c:pt>
                <c:pt idx="27">
                  <c:v>4.5598920451619618</c:v>
                </c:pt>
                <c:pt idx="28">
                  <c:v>4.5211178687218245</c:v>
                </c:pt>
                <c:pt idx="29">
                  <c:v>4.4888501277815518</c:v>
                </c:pt>
                <c:pt idx="30">
                  <c:v>4.4623961129568013</c:v>
                </c:pt>
                <c:pt idx="31">
                  <c:v>4.4411130989866932</c:v>
                </c:pt>
                <c:pt idx="32">
                  <c:v>4.4244017854121243</c:v>
                </c:pt>
                <c:pt idx="33">
                  <c:v>4.4117031194446321</c:v>
                </c:pt>
                <c:pt idx="34">
                  <c:v>4.4024976967664609</c:v>
                </c:pt>
                <c:pt idx="35">
                  <c:v>4.3963061688203187</c:v>
                </c:pt>
                <c:pt idx="36">
                  <c:v>4.3926901806971452</c:v>
                </c:pt>
                <c:pt idx="37">
                  <c:v>4.3912530451693188</c:v>
                </c:pt>
                <c:pt idx="38">
                  <c:v>4.3916398355518638</c:v>
                </c:pt>
                <c:pt idx="39">
                  <c:v>4.3935366686195465</c:v>
                </c:pt>
                <c:pt idx="40">
                  <c:v>4.3966691982670447</c:v>
                </c:pt>
                <c:pt idx="41">
                  <c:v>4.4008003382371985</c:v>
                </c:pt>
                <c:pt idx="42">
                  <c:v>4.405727397864867</c:v>
                </c:pt>
                <c:pt idx="43">
                  <c:v>4.4112788639568024</c:v>
                </c:pt>
                <c:pt idx="44">
                  <c:v>4.4173108403674055</c:v>
                </c:pt>
                <c:pt idx="45">
                  <c:v>4.4237035387126866</c:v>
                </c:pt>
                <c:pt idx="46">
                  <c:v>4.4303578228577223</c:v>
                </c:pt>
                <c:pt idx="47">
                  <c:v>4.4371919543095384</c:v>
                </c:pt>
                <c:pt idx="48">
                  <c:v>4.4441386639824776</c:v>
                </c:pt>
                <c:pt idx="49">
                  <c:v>4.4511425547591577</c:v>
                </c:pt>
                <c:pt idx="50">
                  <c:v>4.4581578762419305</c:v>
                </c:pt>
                <c:pt idx="51">
                  <c:v>4.4651466803641515</c:v>
                </c:pt>
                <c:pt idx="52">
                  <c:v>4.4720773103380962</c:v>
                </c:pt>
                <c:pt idx="53">
                  <c:v>4.4789231815572705</c:v>
                </c:pt>
                <c:pt idx="54">
                  <c:v>4.4856618952871186</c:v>
                </c:pt>
                <c:pt idx="55">
                  <c:v>4.4922744879845489</c:v>
                </c:pt>
                <c:pt idx="56">
                  <c:v>4.4987450270582929</c:v>
                </c:pt>
                <c:pt idx="57">
                  <c:v>4.5050600910600869</c:v>
                </c:pt>
                <c:pt idx="58">
                  <c:v>4.5112085431188165</c:v>
                </c:pt>
                <c:pt idx="59">
                  <c:v>4.5171812928925137</c:v>
                </c:pt>
                <c:pt idx="60">
                  <c:v>4.5229711511580506</c:v>
                </c:pt>
                <c:pt idx="61">
                  <c:v>4.5285726745497135</c:v>
                </c:pt>
                <c:pt idx="62">
                  <c:v>4.5339820216814486</c:v>
                </c:pt>
                <c:pt idx="63">
                  <c:v>4.5391968422826334</c:v>
                </c:pt>
                <c:pt idx="64">
                  <c:v>4.5442161333569597</c:v>
                </c:pt>
                <c:pt idx="65">
                  <c:v>4.5490400835618505</c:v>
                </c:pt>
                <c:pt idx="66">
                  <c:v>4.5536699733765618</c:v>
                </c:pt>
                <c:pt idx="67">
                  <c:v>4.5581080226382076</c:v>
                </c:pt>
                <c:pt idx="68">
                  <c:v>4.5623572618967323</c:v>
                </c:pt>
                <c:pt idx="69">
                  <c:v>4.5664213900808326</c:v>
                </c:pt>
                <c:pt idx="70">
                  <c:v>4.5703046711909723</c:v>
                </c:pt>
                <c:pt idx="71">
                  <c:v>4.5740118153603904</c:v>
                </c:pt>
                <c:pt idx="72">
                  <c:v>4.5775478770125444</c:v>
                </c:pt>
                <c:pt idx="73">
                  <c:v>4.580918164115455</c:v>
                </c:pt>
                <c:pt idx="74">
                  <c:v>4.5841281593790306</c:v>
                </c:pt>
                <c:pt idx="75">
                  <c:v>4.5871834529273903</c:v>
                </c:pt>
                <c:pt idx="76">
                  <c:v>4.5900896908847244</c:v>
                </c:pt>
                <c:pt idx="77">
                  <c:v>4.5928525049795388</c:v>
                </c:pt>
                <c:pt idx="78">
                  <c:v>4.5954775093769884</c:v>
                </c:pt>
                <c:pt idx="79">
                  <c:v>4.5979702487959795</c:v>
                </c:pt>
                <c:pt idx="80">
                  <c:v>4.6003361770057039</c:v>
                </c:pt>
                <c:pt idx="81">
                  <c:v>4.6025806393842128</c:v>
                </c:pt>
                <c:pt idx="82">
                  <c:v>4.6047088596220309</c:v>
                </c:pt>
                <c:pt idx="83">
                  <c:v>4.6067259231018287</c:v>
                </c:pt>
                <c:pt idx="84">
                  <c:v>4.6086367913854565</c:v>
                </c:pt>
                <c:pt idx="85">
                  <c:v>4.6104462685000902</c:v>
                </c:pt>
                <c:pt idx="86">
                  <c:v>4.6121590109855948</c:v>
                </c:pt>
                <c:pt idx="87">
                  <c:v>4.61377952798252</c:v>
                </c:pt>
                <c:pt idx="88">
                  <c:v>4.6153121711671297</c:v>
                </c:pt>
                <c:pt idx="89">
                  <c:v>4.6167611426241262</c:v>
                </c:pt>
                <c:pt idx="90">
                  <c:v>4.6181304922839894</c:v>
                </c:pt>
                <c:pt idx="91">
                  <c:v>4.619424123065019</c:v>
                </c:pt>
                <c:pt idx="92">
                  <c:v>4.6206457692757441</c:v>
                </c:pt>
                <c:pt idx="93">
                  <c:v>4.621799042420105</c:v>
                </c:pt>
                <c:pt idx="94">
                  <c:v>4.6228873947047555</c:v>
                </c:pt>
                <c:pt idx="95">
                  <c:v>4.6239141349323942</c:v>
                </c:pt>
                <c:pt idx="96">
                  <c:v>4.6248824317906001</c:v>
                </c:pt>
                <c:pt idx="97">
                  <c:v>4.625795316608583</c:v>
                </c:pt>
                <c:pt idx="98">
                  <c:v>4.6266556863679753</c:v>
                </c:pt>
                <c:pt idx="99">
                  <c:v>4.6274663073376354</c:v>
                </c:pt>
                <c:pt idx="100">
                  <c:v>4.6282298189194382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2-42FF-822C-4825FF209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95120"/>
        <c:axId val="624397744"/>
      </c:lineChart>
      <c:catAx>
        <c:axId val="6243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4397744"/>
        <c:crosses val="min"/>
        <c:auto val="1"/>
        <c:lblAlgn val="ctr"/>
        <c:lblOffset val="100"/>
        <c:noMultiLvlLbl val="0"/>
      </c:catAx>
      <c:valAx>
        <c:axId val="624397744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4395120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3801115241635704"/>
          <c:w val="0.99"/>
          <c:h val="0.12081784386617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34944237918216E-2"/>
          <c:w val="0.99876390605686027"/>
          <c:h val="0.75650557620817849"/>
        </c:manualLayout>
      </c:layout>
      <c:lineChart>
        <c:grouping val="standard"/>
        <c:varyColors val="0"/>
        <c:ser>
          <c:idx val="0"/>
          <c:order val="0"/>
          <c:tx>
            <c:strRef>
              <c:f>Figur_Ph!$A$3</c:f>
              <c:strCache>
                <c:ptCount val="1"/>
                <c:pt idx="0">
                  <c:v> Boliginvesteringer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Figur_Ph!$B$6:$CX$6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Figur_Ph!$B$3:$CX$3</c:f>
              <c:numCache>
                <c:formatCode>General</c:formatCode>
                <c:ptCount val="101"/>
                <c:pt idx="0">
                  <c:v>0</c:v>
                </c:pt>
                <c:pt idx="1">
                  <c:v>3.5338336325328568</c:v>
                </c:pt>
                <c:pt idx="2">
                  <c:v>6.0435385438343703</c:v>
                </c:pt>
                <c:pt idx="3">
                  <c:v>7.5690118770873838</c:v>
                </c:pt>
                <c:pt idx="4">
                  <c:v>8.3731980228188831</c:v>
                </c:pt>
                <c:pt idx="5">
                  <c:v>8.6837426232182491</c:v>
                </c:pt>
                <c:pt idx="6">
                  <c:v>8.6928203907316046</c:v>
                </c:pt>
                <c:pt idx="7">
                  <c:v>8.5188670064631822</c:v>
                </c:pt>
                <c:pt idx="8">
                  <c:v>8.2466251783823719</c:v>
                </c:pt>
                <c:pt idx="9">
                  <c:v>7.9335633677387607</c:v>
                </c:pt>
                <c:pt idx="10">
                  <c:v>7.616090541262599</c:v>
                </c:pt>
                <c:pt idx="11">
                  <c:v>7.3152952547341776</c:v>
                </c:pt>
                <c:pt idx="12">
                  <c:v>7.041768911661106</c:v>
                </c:pt>
                <c:pt idx="13">
                  <c:v>6.7992831268398612</c:v>
                </c:pt>
                <c:pt idx="14">
                  <c:v>6.5874464407182698</c:v>
                </c:pt>
                <c:pt idx="15">
                  <c:v>6.4035637122207278</c:v>
                </c:pt>
                <c:pt idx="16">
                  <c:v>6.2438887234643969</c:v>
                </c:pt>
                <c:pt idx="17">
                  <c:v>6.1044262913257041</c:v>
                </c:pt>
                <c:pt idx="18">
                  <c:v>5.9814131758869848</c:v>
                </c:pt>
                <c:pt idx="19">
                  <c:v>5.8715775041078277</c:v>
                </c:pt>
                <c:pt idx="20">
                  <c:v>5.7722493798272989</c:v>
                </c:pt>
                <c:pt idx="21">
                  <c:v>5.6813729078249331</c:v>
                </c:pt>
                <c:pt idx="22">
                  <c:v>5.5974549293815956</c:v>
                </c:pt>
                <c:pt idx="23">
                  <c:v>5.5194770080445821</c:v>
                </c:pt>
                <c:pt idx="24">
                  <c:v>5.4467907727484777</c:v>
                </c:pt>
                <c:pt idx="25">
                  <c:v>5.3790119323304575</c:v>
                </c:pt>
                <c:pt idx="26">
                  <c:v>5.3159238194785186</c:v>
                </c:pt>
                <c:pt idx="27">
                  <c:v>5.2573971795054408</c:v>
                </c:pt>
                <c:pt idx="28">
                  <c:v>5.2033293643382272</c:v>
                </c:pt>
                <c:pt idx="29">
                  <c:v>5.1536030740382488</c:v>
                </c:pt>
                <c:pt idx="30">
                  <c:v>5.1080627938829837</c:v>
                </c:pt>
                <c:pt idx="31">
                  <c:v>5.066505900317031</c:v>
                </c:pt>
                <c:pt idx="32">
                  <c:v>5.0286844720635715</c:v>
                </c:pt>
                <c:pt idx="33">
                  <c:v>4.9943141525031765</c:v>
                </c:pt>
                <c:pt idx="34">
                  <c:v>4.9630872882356236</c:v>
                </c:pt>
                <c:pt idx="35">
                  <c:v>4.934686619996298</c:v>
                </c:pt>
                <c:pt idx="36">
                  <c:v>4.9087986613099988</c:v>
                </c:pt>
                <c:pt idx="37">
                  <c:v>4.8851248172244954</c:v>
                </c:pt>
                <c:pt idx="38">
                  <c:v>4.8633899112588086</c:v>
                </c:pt>
                <c:pt idx="39">
                  <c:v>4.8433477637719546</c:v>
                </c:pt>
                <c:pt idx="40">
                  <c:v>4.824784095144663</c:v>
                </c:pt>
                <c:pt idx="41">
                  <c:v>4.8075169709826282</c:v>
                </c:pt>
                <c:pt idx="42">
                  <c:v>4.7913954050799346</c:v>
                </c:pt>
                <c:pt idx="43">
                  <c:v>4.7762966603056567</c:v>
                </c:pt>
                <c:pt idx="44">
                  <c:v>4.7621224718289001</c:v>
                </c:pt>
                <c:pt idx="45">
                  <c:v>4.7487951002681328</c:v>
                </c:pt>
                <c:pt idx="46">
                  <c:v>4.7362531886545822</c:v>
                </c:pt>
                <c:pt idx="47">
                  <c:v>4.7244478659816513</c:v>
                </c:pt>
                <c:pt idx="48">
                  <c:v>4.7133393341507457</c:v>
                </c:pt>
                <c:pt idx="49">
                  <c:v>4.7028939332951492</c:v>
                </c:pt>
                <c:pt idx="50">
                  <c:v>4.6930818187793655</c:v>
                </c:pt>
                <c:pt idx="51">
                  <c:v>4.6838752312703402</c:v>
                </c:pt>
                <c:pt idx="52">
                  <c:v>4.6752472573746484</c:v>
                </c:pt>
                <c:pt idx="53">
                  <c:v>4.6671710947734146</c:v>
                </c:pt>
                <c:pt idx="54">
                  <c:v>4.6596196697723302</c:v>
                </c:pt>
                <c:pt idx="55">
                  <c:v>4.6525655113397235</c:v>
                </c:pt>
                <c:pt idx="56">
                  <c:v>4.645981048990655</c:v>
                </c:pt>
                <c:pt idx="57">
                  <c:v>4.6398385294663891</c:v>
                </c:pt>
                <c:pt idx="58">
                  <c:v>4.6341105569653429</c:v>
                </c:pt>
                <c:pt idx="59">
                  <c:v>4.6287703022924509</c:v>
                </c:pt>
                <c:pt idx="60">
                  <c:v>4.6237918641175879</c:v>
                </c:pt>
                <c:pt idx="61">
                  <c:v>4.6191504646510007</c:v>
                </c:pt>
                <c:pt idx="62">
                  <c:v>4.6148226361147682</c:v>
                </c:pt>
                <c:pt idx="63">
                  <c:v>4.6107863786779113</c:v>
                </c:pt>
                <c:pt idx="64">
                  <c:v>4.607021170603276</c:v>
                </c:pt>
                <c:pt idx="65">
                  <c:v>4.6035080065605083</c:v>
                </c:pt>
                <c:pt idx="66">
                  <c:v>4.600229350035856</c:v>
                </c:pt>
                <c:pt idx="67">
                  <c:v>4.5971690729659453</c:v>
                </c:pt>
                <c:pt idx="68">
                  <c:v>4.5943123583954026</c:v>
                </c:pt>
                <c:pt idx="69">
                  <c:v>4.5916455734999584</c:v>
                </c:pt>
                <c:pt idx="70">
                  <c:v>4.5891561845494477</c:v>
                </c:pt>
                <c:pt idx="71">
                  <c:v>4.5868326289882688</c:v>
                </c:pt>
                <c:pt idx="72">
                  <c:v>4.5846642119044212</c:v>
                </c:pt>
                <c:pt idx="73">
                  <c:v>4.5826410086763136</c:v>
                </c:pt>
                <c:pt idx="74">
                  <c:v>4.580753779588731</c:v>
                </c:pt>
                <c:pt idx="75">
                  <c:v>4.5789938960868248</c:v>
                </c:pt>
                <c:pt idx="76">
                  <c:v>4.5773532792392935</c:v>
                </c:pt>
                <c:pt idx="77">
                  <c:v>4.575824344446433</c:v>
                </c:pt>
                <c:pt idx="78">
                  <c:v>4.5743999649430878</c:v>
                </c:pt>
                <c:pt idx="79">
                  <c:v>4.5730734364594294</c:v>
                </c:pt>
                <c:pt idx="80">
                  <c:v>4.57183844552842</c:v>
                </c:pt>
                <c:pt idx="81">
                  <c:v>4.5706890476285844</c:v>
                </c:pt>
                <c:pt idx="82">
                  <c:v>4.5696196484955598</c:v>
                </c:pt>
                <c:pt idx="83">
                  <c:v>4.5686249848019722</c:v>
                </c:pt>
                <c:pt idx="84">
                  <c:v>4.5677001148953567</c:v>
                </c:pt>
                <c:pt idx="85">
                  <c:v>4.56684039766031</c:v>
                </c:pt>
                <c:pt idx="86">
                  <c:v>4.5660414771806268</c:v>
                </c:pt>
                <c:pt idx="87">
                  <c:v>4.5652992764475542</c:v>
                </c:pt>
                <c:pt idx="88">
                  <c:v>4.5646099674779617</c:v>
                </c:pt>
                <c:pt idx="89">
                  <c:v>4.5639699804881584</c:v>
                </c:pt>
                <c:pt idx="90">
                  <c:v>4.5633759736414259</c:v>
                </c:pt>
                <c:pt idx="91">
                  <c:v>4.5628248238525071</c:v>
                </c:pt>
                <c:pt idx="92">
                  <c:v>4.5623136111615725</c:v>
                </c:pt>
                <c:pt idx="93">
                  <c:v>4.5618396096579916</c:v>
                </c:pt>
                <c:pt idx="94">
                  <c:v>4.5614002751916738</c:v>
                </c:pt>
                <c:pt idx="95">
                  <c:v>4.5609932278024345</c:v>
                </c:pt>
                <c:pt idx="96">
                  <c:v>4.5606162455924304</c:v>
                </c:pt>
                <c:pt idx="97">
                  <c:v>4.560267253479755</c:v>
                </c:pt>
                <c:pt idx="98">
                  <c:v>4.5599443129415773</c:v>
                </c:pt>
                <c:pt idx="99">
                  <c:v>4.5596456129369134</c:v>
                </c:pt>
                <c:pt idx="100">
                  <c:v>4.5593694614999514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B-427A-AD52-724EAAF47242}"/>
            </c:ext>
          </c:extLst>
        </c:ser>
        <c:ser>
          <c:idx val="1"/>
          <c:order val="1"/>
          <c:tx>
            <c:strRef>
              <c:f>Figur_Ph!$A$4</c:f>
              <c:strCache>
                <c:ptCount val="1"/>
                <c:pt idx="0">
                  <c:v> Boligbeholdning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Figur_Ph!$B$6:$CX$6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Figur_Ph!$B$4:$CX$4</c:f>
              <c:numCache>
                <c:formatCode>General</c:formatCode>
                <c:ptCount val="101"/>
                <c:pt idx="0">
                  <c:v>0</c:v>
                </c:pt>
                <c:pt idx="1">
                  <c:v>0.12566822495210239</c:v>
                </c:pt>
                <c:pt idx="2">
                  <c:v>0.33574456362961413</c:v>
                </c:pt>
                <c:pt idx="3">
                  <c:v>0.59222470572284358</c:v>
                </c:pt>
                <c:pt idx="4">
                  <c:v>0.86797801874571867</c:v>
                </c:pt>
                <c:pt idx="5">
                  <c:v>1.1453389979009021</c:v>
                </c:pt>
                <c:pt idx="6">
                  <c:v>1.4134105293193588</c:v>
                </c:pt>
                <c:pt idx="7">
                  <c:v>1.6659434636115078</c:v>
                </c:pt>
                <c:pt idx="8">
                  <c:v>1.899922255955766</c:v>
                </c:pt>
                <c:pt idx="9">
                  <c:v>2.1144908707380283</c:v>
                </c:pt>
                <c:pt idx="10">
                  <c:v>2.31013110528413</c:v>
                </c:pt>
                <c:pt idx="11">
                  <c:v>2.4880707500256394</c:v>
                </c:pt>
                <c:pt idx="12">
                  <c:v>2.6498828565453714</c:v>
                </c:pt>
                <c:pt idx="13">
                  <c:v>2.7972292775245045</c:v>
                </c:pt>
                <c:pt idx="14">
                  <c:v>2.9317075195202325</c:v>
                </c:pt>
                <c:pt idx="15">
                  <c:v>3.0547690804861194</c:v>
                </c:pt>
                <c:pt idx="16">
                  <c:v>3.1676853665564941</c:v>
                </c:pt>
                <c:pt idx="17">
                  <c:v>3.2715436775084594</c:v>
                </c:pt>
                <c:pt idx="18">
                  <c:v>3.3672608353938926</c:v>
                </c:pt>
                <c:pt idx="19">
                  <c:v>3.4556058889803065</c:v>
                </c:pt>
                <c:pt idx="20">
                  <c:v>3.5372261644765368</c:v>
                </c:pt>
                <c:pt idx="21">
                  <c:v>3.61267294258385</c:v>
                </c:pt>
                <c:pt idx="22">
                  <c:v>3.6824244751380908</c:v>
                </c:pt>
                <c:pt idx="23">
                  <c:v>3.7469051183646851</c:v>
                </c:pt>
                <c:pt idx="24">
                  <c:v>3.8065001363884354</c:v>
                </c:pt>
                <c:pt idx="25">
                  <c:v>3.8615662912286908</c:v>
                </c:pt>
                <c:pt idx="26">
                  <c:v>3.9124387110706982</c:v>
                </c:pt>
                <c:pt idx="27">
                  <c:v>3.9594347421941567</c:v>
                </c:pt>
                <c:pt idx="28">
                  <c:v>4.0028555703267132</c:v>
                </c:pt>
                <c:pt idx="29">
                  <c:v>4.0429863705003344</c:v>
                </c:pt>
                <c:pt idx="30">
                  <c:v>4.0800956498497021</c:v>
                </c:pt>
                <c:pt idx="31">
                  <c:v>4.1144343166907626</c:v>
                </c:pt>
                <c:pt idx="32">
                  <c:v>4.1462348514829328</c:v>
                </c:pt>
                <c:pt idx="33">
                  <c:v>4.1757108151128985</c:v>
                </c:pt>
                <c:pt idx="34">
                  <c:v>4.2030568258609957</c:v>
                </c:pt>
                <c:pt idx="35">
                  <c:v>4.2284490037507894</c:v>
                </c:pt>
                <c:pt idx="36">
                  <c:v>4.2520458523958915</c:v>
                </c:pt>
                <c:pt idx="37">
                  <c:v>4.2739894831819614</c:v>
                </c:pt>
                <c:pt idx="38">
                  <c:v>4.2944070795541966</c:v>
                </c:pt>
                <c:pt idx="39">
                  <c:v>4.3134124912232119</c:v>
                </c:pt>
                <c:pt idx="40">
                  <c:v>4.3311078620292376</c:v>
                </c:pt>
                <c:pt idx="41">
                  <c:v>4.3475852064401188</c:v>
                </c:pt>
                <c:pt idx="42">
                  <c:v>4.3629278741488697</c:v>
                </c:pt>
                <c:pt idx="43">
                  <c:v>4.3772118630474921</c:v>
                </c:pt>
                <c:pt idx="44">
                  <c:v>4.3905069499433624</c:v>
                </c:pt>
                <c:pt idx="45">
                  <c:v>4.4028776406872749</c:v>
                </c:pt>
                <c:pt idx="46">
                  <c:v>4.4143839402487117</c:v>
                </c:pt>
                <c:pt idx="47">
                  <c:v>4.4250819583503853</c:v>
                </c:pt>
                <c:pt idx="48">
                  <c:v>4.4350243737555806</c:v>
                </c:pt>
                <c:pt idx="49">
                  <c:v>4.4442607791365774</c:v>
                </c:pt>
                <c:pt idx="50">
                  <c:v>4.4528379321752132</c:v>
                </c:pt>
                <c:pt idx="51">
                  <c:v>4.4607999368891704</c:v>
                </c:pt>
                <c:pt idx="52">
                  <c:v>4.4681883747262008</c:v>
                </c:pt>
                <c:pt idx="53">
                  <c:v>4.4750424047199866</c:v>
                </c:pt>
                <c:pt idx="54">
                  <c:v>4.4813988460354892</c:v>
                </c:pt>
                <c:pt idx="55">
                  <c:v>4.4872922524352266</c:v>
                </c:pt>
                <c:pt idx="56">
                  <c:v>4.4927549936232269</c:v>
                </c:pt>
                <c:pt idx="57">
                  <c:v>4.4978173301674973</c:v>
                </c:pt>
                <c:pt idx="58">
                  <c:v>4.502507503747788</c:v>
                </c:pt>
                <c:pt idx="59">
                  <c:v>4.5068518308636341</c:v>
                </c:pt>
                <c:pt idx="60">
                  <c:v>4.5108748051714942</c:v>
                </c:pt>
                <c:pt idx="61">
                  <c:v>4.5145992025090731</c:v>
                </c:pt>
                <c:pt idx="62">
                  <c:v>4.5180461882529777</c:v>
                </c:pt>
                <c:pt idx="63">
                  <c:v>4.5212354259956733</c:v>
                </c:pt>
                <c:pt idx="64">
                  <c:v>4.5241851824613821</c:v>
                </c:pt>
                <c:pt idx="65">
                  <c:v>4.5269124298037866</c:v>
                </c:pt>
                <c:pt idx="66">
                  <c:v>4.5294329424606428</c:v>
                </c:pt>
                <c:pt idx="67">
                  <c:v>4.5317613883533614</c:v>
                </c:pt>
                <c:pt idx="68">
                  <c:v>4.5339114133827518</c:v>
                </c:pt>
                <c:pt idx="69">
                  <c:v>4.5358957184671311</c:v>
                </c:pt>
                <c:pt idx="70">
                  <c:v>4.5377261308437333</c:v>
                </c:pt>
                <c:pt idx="71">
                  <c:v>4.53941366838162</c:v>
                </c:pt>
                <c:pt idx="72">
                  <c:v>4.5409685979999281</c:v>
                </c:pt>
                <c:pt idx="73">
                  <c:v>4.5424004886273961</c:v>
                </c:pt>
                <c:pt idx="74">
                  <c:v>4.5437182593153214</c:v>
                </c:pt>
                <c:pt idx="75">
                  <c:v>4.5449302230823996</c:v>
                </c:pt>
                <c:pt idx="76">
                  <c:v>4.5460441270686935</c:v>
                </c:pt>
                <c:pt idx="77">
                  <c:v>4.5470671893498071</c:v>
                </c:pt>
                <c:pt idx="78">
                  <c:v>4.5480061331795607</c:v>
                </c:pt>
                <c:pt idx="79">
                  <c:v>4.5488672187959045</c:v>
                </c:pt>
                <c:pt idx="80">
                  <c:v>4.5496562730057866</c:v>
                </c:pt>
                <c:pt idx="81">
                  <c:v>4.5503787169679288</c:v>
                </c:pt>
                <c:pt idx="82">
                  <c:v>4.5510395923488378</c:v>
                </c:pt>
                <c:pt idx="83">
                  <c:v>4.5516435858905746</c:v>
                </c:pt>
                <c:pt idx="84">
                  <c:v>4.5521950527932065</c:v>
                </c:pt>
                <c:pt idx="85">
                  <c:v>4.552698038548586</c:v>
                </c:pt>
                <c:pt idx="86">
                  <c:v>4.5531562994796104</c:v>
                </c:pt>
                <c:pt idx="87">
                  <c:v>4.553573322343385</c:v>
                </c:pt>
                <c:pt idx="88">
                  <c:v>4.5539523422212902</c:v>
                </c:pt>
                <c:pt idx="89">
                  <c:v>4.5542963600988973</c:v>
                </c:pt>
                <c:pt idx="90">
                  <c:v>4.5546081587930276</c:v>
                </c:pt>
                <c:pt idx="91">
                  <c:v>4.5548903180077538</c:v>
                </c:pt>
                <c:pt idx="92">
                  <c:v>4.5551452283293381</c:v>
                </c:pt>
                <c:pt idx="93">
                  <c:v>4.5553751044227431</c:v>
                </c:pt>
                <c:pt idx="94">
                  <c:v>4.5555819973471356</c:v>
                </c:pt>
                <c:pt idx="95">
                  <c:v>4.5557678058408602</c:v>
                </c:pt>
                <c:pt idx="96">
                  <c:v>4.5559342870040931</c:v>
                </c:pt>
                <c:pt idx="97">
                  <c:v>4.5560830662250584</c:v>
                </c:pt>
                <c:pt idx="98">
                  <c:v>4.5562156464102443</c:v>
                </c:pt>
                <c:pt idx="99">
                  <c:v>4.5563334165832359</c:v>
                </c:pt>
                <c:pt idx="100">
                  <c:v>4.5564376598975054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B-427A-AD52-724EAAF47242}"/>
            </c:ext>
          </c:extLst>
        </c:ser>
        <c:ser>
          <c:idx val="2"/>
          <c:order val="2"/>
          <c:tx>
            <c:strRef>
              <c:f>Figur_Ph!$A$5</c:f>
              <c:strCache>
                <c:ptCount val="1"/>
                <c:pt idx="0">
                  <c:v> Ejendomsbeholdning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val>
            <c:numRef>
              <c:f>Figur_Ph!$B$5:$CX$5</c:f>
              <c:numCache>
                <c:formatCode>General</c:formatCode>
                <c:ptCount val="101"/>
                <c:pt idx="0">
                  <c:v>0</c:v>
                </c:pt>
                <c:pt idx="1">
                  <c:v>8.7951184362022872E-2</c:v>
                </c:pt>
                <c:pt idx="2">
                  <c:v>0.23490300577846401</c:v>
                </c:pt>
                <c:pt idx="3">
                  <c:v>0.4141899692782447</c:v>
                </c:pt>
                <c:pt idx="4">
                  <c:v>0.60679651857058481</c:v>
                </c:pt>
                <c:pt idx="5">
                  <c:v>0.80036669853686959</c:v>
                </c:pt>
                <c:pt idx="6">
                  <c:v>0.98730249871774589</c:v>
                </c:pt>
                <c:pt idx="7">
                  <c:v>1.1632671265968231</c:v>
                </c:pt>
                <c:pt idx="8">
                  <c:v>1.3261862573014094</c:v>
                </c:pt>
                <c:pt idx="9">
                  <c:v>1.4754914843638334</c:v>
                </c:pt>
                <c:pt idx="10">
                  <c:v>1.611543593374809</c:v>
                </c:pt>
                <c:pt idx="11">
                  <c:v>1.7352185986125868</c:v>
                </c:pt>
                <c:pt idx="12">
                  <c:v>1.8476284211879523</c:v>
                </c:pt>
                <c:pt idx="13">
                  <c:v>1.9499427906884526</c:v>
                </c:pt>
                <c:pt idx="14">
                  <c:v>2.0432833629790981</c:v>
                </c:pt>
                <c:pt idx="15">
                  <c:v>2.1286676302074259</c:v>
                </c:pt>
                <c:pt idx="16">
                  <c:v>2.2069858571869716</c:v>
                </c:pt>
                <c:pt idx="17">
                  <c:v>2.2789988122599247</c:v>
                </c:pt>
                <c:pt idx="18">
                  <c:v>2.3453476432368836</c:v>
                </c:pt>
                <c:pt idx="19">
                  <c:v>2.4065699538339924</c:v>
                </c:pt>
                <c:pt idx="20">
                  <c:v>2.4631181176526296</c:v>
                </c:pt>
                <c:pt idx="21">
                  <c:v>2.5153772654067375</c:v>
                </c:pt>
                <c:pt idx="22">
                  <c:v>2.5636813756435783</c:v>
                </c:pt>
                <c:pt idx="23">
                  <c:v>2.6083266353294832</c:v>
                </c:pt>
                <c:pt idx="24">
                  <c:v>2.6495817727013371</c:v>
                </c:pt>
                <c:pt idx="25">
                  <c:v>2.6876954521045437</c:v>
                </c:pt>
                <c:pt idx="26">
                  <c:v>2.7229010782806817</c:v>
                </c:pt>
                <c:pt idx="27">
                  <c:v>2.7554195033610673</c:v>
                </c:pt>
                <c:pt idx="28">
                  <c:v>2.7854601837396409</c:v>
                </c:pt>
                <c:pt idx="29">
                  <c:v>2.8132213141946805</c:v>
                </c:pt>
                <c:pt idx="30">
                  <c:v>2.8388894001883491</c:v>
                </c:pt>
                <c:pt idx="31">
                  <c:v>2.8626386379404511</c:v>
                </c:pt>
                <c:pt idx="32">
                  <c:v>2.8846303623828007</c:v>
                </c:pt>
                <c:pt idx="33">
                  <c:v>2.9050127259663716</c:v>
                </c:pt>
                <c:pt idx="34">
                  <c:v>2.9239206992409228</c:v>
                </c:pt>
                <c:pt idx="35">
                  <c:v>2.9414763923866438</c:v>
                </c:pt>
                <c:pt idx="36">
                  <c:v>2.9577896771476819</c:v>
                </c:pt>
                <c:pt idx="37">
                  <c:v>2.9729590435199071</c:v>
                </c:pt>
                <c:pt idx="38">
                  <c:v>2.9870726206967291</c:v>
                </c:pt>
                <c:pt idx="39">
                  <c:v>3.0002092862990271</c:v>
                </c:pt>
                <c:pt idx="40">
                  <c:v>3.0124397975541894</c:v>
                </c:pt>
                <c:pt idx="41">
                  <c:v>3.0238278858548906</c:v>
                </c:pt>
                <c:pt idx="42">
                  <c:v>3.0344312730470779</c:v>
                </c:pt>
                <c:pt idx="43">
                  <c:v>3.0443025821631942</c:v>
                </c:pt>
                <c:pt idx="44">
                  <c:v>3.0534901215795163</c:v>
                </c:pt>
                <c:pt idx="45">
                  <c:v>3.0620385438794528</c:v>
                </c:pt>
                <c:pt idx="46">
                  <c:v>3.0699893798976641</c:v>
                </c:pt>
                <c:pt idx="47">
                  <c:v>3.0773814588203052</c:v>
                </c:pt>
                <c:pt idx="48">
                  <c:v>3.0842512303660419</c:v>
                </c:pt>
                <c:pt idx="49">
                  <c:v>3.0906330042532293</c:v>
                </c:pt>
                <c:pt idx="50">
                  <c:v>3.096559124716558</c:v>
                </c:pt>
                <c:pt idx="51">
                  <c:v>3.1020600966817469</c:v>
                </c:pt>
                <c:pt idx="52">
                  <c:v>3.1071646771227091</c:v>
                </c:pt>
                <c:pt idx="53">
                  <c:v>3.111899944948493</c:v>
                </c:pt>
                <c:pt idx="54">
                  <c:v>3.1162913586402219</c:v>
                </c:pt>
                <c:pt idx="55">
                  <c:v>3.1203628082335344</c:v>
                </c:pt>
                <c:pt idx="56">
                  <c:v>3.1241366719872987</c:v>
                </c:pt>
                <c:pt idx="57">
                  <c:v>3.1276338685578331</c:v>
                </c:pt>
                <c:pt idx="58">
                  <c:v>3.1308739197077884</c:v>
                </c:pt>
                <c:pt idx="59">
                  <c:v>3.1338750153588668</c:v>
                </c:pt>
                <c:pt idx="60">
                  <c:v>3.1366540845637392</c:v>
                </c:pt>
                <c:pt idx="61">
                  <c:v>3.1392268682966851</c:v>
                </c:pt>
                <c:pt idx="62">
                  <c:v>3.1416079938237695</c:v>
                </c:pt>
                <c:pt idx="63">
                  <c:v>3.1438110499546257</c:v>
                </c:pt>
                <c:pt idx="64">
                  <c:v>3.1458486596714463</c:v>
                </c:pt>
                <c:pt idx="65">
                  <c:v>3.1477325509271514</c:v>
                </c:pt>
                <c:pt idx="66">
                  <c:v>3.1494736236644005</c:v>
                </c:pt>
                <c:pt idx="67">
                  <c:v>3.15108201291181</c:v>
                </c:pt>
                <c:pt idx="68">
                  <c:v>3.15256714723533</c:v>
                </c:pt>
                <c:pt idx="69">
                  <c:v>3.1539378020258857</c:v>
                </c:pt>
                <c:pt idx="70">
                  <c:v>3.155202148813796</c:v>
                </c:pt>
                <c:pt idx="71">
                  <c:v>3.1563677997471951</c:v>
                </c:pt>
                <c:pt idx="72">
                  <c:v>3.157441847990583</c:v>
                </c:pt>
                <c:pt idx="73">
                  <c:v>3.158430904346643</c:v>
                </c:pt>
                <c:pt idx="74">
                  <c:v>3.1593411305243402</c:v>
                </c:pt>
                <c:pt idx="75">
                  <c:v>3.1601782694538505</c:v>
                </c:pt>
                <c:pt idx="76">
                  <c:v>3.1609476730484198</c:v>
                </c:pt>
                <c:pt idx="77">
                  <c:v>3.1616543276548725</c:v>
                </c:pt>
                <c:pt idx="78">
                  <c:v>3.1623028777255646</c:v>
                </c:pt>
                <c:pt idx="79">
                  <c:v>3.1628976478038195</c:v>
                </c:pt>
                <c:pt idx="80">
                  <c:v>3.1634426629732149</c:v>
                </c:pt>
                <c:pt idx="81">
                  <c:v>3.1639416680600885</c:v>
                </c:pt>
                <c:pt idx="82">
                  <c:v>3.1643981457104564</c:v>
                </c:pt>
                <c:pt idx="83">
                  <c:v>3.1648153333684981</c:v>
                </c:pt>
                <c:pt idx="84">
                  <c:v>3.1651962394350974</c:v>
                </c:pt>
                <c:pt idx="85">
                  <c:v>3.1655436583551744</c:v>
                </c:pt>
                <c:pt idx="86">
                  <c:v>3.1658601848104873</c:v>
                </c:pt>
                <c:pt idx="87">
                  <c:v>3.1661482272643759</c:v>
                </c:pt>
                <c:pt idx="88">
                  <c:v>3.1664100203230072</c:v>
                </c:pt>
                <c:pt idx="89">
                  <c:v>3.1666476368814589</c:v>
                </c:pt>
                <c:pt idx="90">
                  <c:v>3.1668629991278507</c:v>
                </c:pt>
                <c:pt idx="91">
                  <c:v>3.1670578889452017</c:v>
                </c:pt>
                <c:pt idx="92">
                  <c:v>3.167233957580029</c:v>
                </c:pt>
                <c:pt idx="93">
                  <c:v>3.1673927347591224</c:v>
                </c:pt>
                <c:pt idx="94">
                  <c:v>3.1675356371977381</c:v>
                </c:pt>
                <c:pt idx="95">
                  <c:v>3.1676639763954073</c:v>
                </c:pt>
                <c:pt idx="96">
                  <c:v>3.167778966015522</c:v>
                </c:pt>
                <c:pt idx="97">
                  <c:v>3.1678817287427607</c:v>
                </c:pt>
                <c:pt idx="98">
                  <c:v>3.1679733026589219</c:v>
                </c:pt>
                <c:pt idx="99">
                  <c:v>3.1680546471830606</c:v>
                </c:pt>
                <c:pt idx="100">
                  <c:v>3.1681266486064619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1-47AF-9A2F-00AAEB71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95120"/>
        <c:axId val="624397744"/>
      </c:lineChart>
      <c:catAx>
        <c:axId val="6243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4397744"/>
        <c:crosses val="min"/>
        <c:auto val="1"/>
        <c:lblAlgn val="ctr"/>
        <c:lblOffset val="100"/>
        <c:noMultiLvlLbl val="0"/>
      </c:catAx>
      <c:valAx>
        <c:axId val="624397744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4395120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3801115241635704"/>
          <c:w val="0.99597842219286103"/>
          <c:h val="0.122208403194883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50284690927862E-2"/>
          <c:y val="0.10100484554815263"/>
          <c:w val="0.91316751506185334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Figur_Qv!$A$6</c:f>
              <c:strCache>
                <c:ptCount val="1"/>
                <c:pt idx="0">
                  <c:v> Bolig,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Figur_Qv!$B$10:$CX$10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Figur_Qv!$B$6:$CX$6</c:f>
              <c:numCache>
                <c:formatCode>General</c:formatCode>
                <c:ptCount val="101"/>
                <c:pt idx="0">
                  <c:v>0</c:v>
                </c:pt>
                <c:pt idx="1">
                  <c:v>2.8065680120500369</c:v>
                </c:pt>
                <c:pt idx="2">
                  <c:v>4.982105212712562</c:v>
                </c:pt>
                <c:pt idx="3">
                  <c:v>6.4305992021717495</c:v>
                </c:pt>
                <c:pt idx="4">
                  <c:v>7.2930308575713143</c:v>
                </c:pt>
                <c:pt idx="5">
                  <c:v>7.7209568376497062</c:v>
                </c:pt>
                <c:pt idx="6">
                  <c:v>7.8383428384443121</c:v>
                </c:pt>
                <c:pt idx="7">
                  <c:v>7.7407251662249932</c:v>
                </c:pt>
                <c:pt idx="8">
                  <c:v>7.502524972103175</c:v>
                </c:pt>
                <c:pt idx="9">
                  <c:v>7.1797695647819681</c:v>
                </c:pt>
                <c:pt idx="10">
                  <c:v>6.8126829464617567</c:v>
                </c:pt>
                <c:pt idx="11">
                  <c:v>6.4289414968491609</c:v>
                </c:pt>
                <c:pt idx="12">
                  <c:v>6.0468221597156591</c:v>
                </c:pt>
                <c:pt idx="13">
                  <c:v>5.6777954803611808</c:v>
                </c:pt>
                <c:pt idx="14">
                  <c:v>5.3285286267281462</c:v>
                </c:pt>
                <c:pt idx="15">
                  <c:v>5.0023896586020911</c:v>
                </c:pt>
                <c:pt idx="16">
                  <c:v>4.7005531244274312</c:v>
                </c:pt>
                <c:pt idx="17">
                  <c:v>4.4227965603464536</c:v>
                </c:pt>
                <c:pt idx="18">
                  <c:v>4.1680640897185484</c:v>
                </c:pt>
                <c:pt idx="19">
                  <c:v>3.9348575427619492</c:v>
                </c:pt>
                <c:pt idx="20">
                  <c:v>3.7215002833914212</c:v>
                </c:pt>
                <c:pt idx="21">
                  <c:v>3.5263067924823366</c:v>
                </c:pt>
                <c:pt idx="22">
                  <c:v>3.3476826057682096</c:v>
                </c:pt>
                <c:pt idx="23">
                  <c:v>3.1841738785065798</c:v>
                </c:pt>
                <c:pt idx="24">
                  <c:v>3.0344822095174306</c:v>
                </c:pt>
                <c:pt idx="25">
                  <c:v>2.8974574571265732</c:v>
                </c:pt>
                <c:pt idx="26">
                  <c:v>2.7720786029975741</c:v>
                </c:pt>
                <c:pt idx="27">
                  <c:v>2.6574301493506702</c:v>
                </c:pt>
                <c:pt idx="28">
                  <c:v>2.5526791441790042</c:v>
                </c:pt>
                <c:pt idx="29">
                  <c:v>2.4570558290787137</c:v>
                </c:pt>
                <c:pt idx="30">
                  <c:v>2.3698392430108628</c:v>
                </c:pt>
                <c:pt idx="31">
                  <c:v>2.2903479065203403</c:v>
                </c:pt>
                <c:pt idx="32">
                  <c:v>2.2179349052993791</c:v>
                </c:pt>
                <c:pt idx="33">
                  <c:v>2.1519862776985921</c:v>
                </c:pt>
                <c:pt idx="34">
                  <c:v>2.0919216929955686</c:v>
                </c:pt>
                <c:pt idx="35">
                  <c:v>2.0371961628365298</c:v>
                </c:pt>
                <c:pt idx="36">
                  <c:v>1.9873020632963589</c:v>
                </c:pt>
                <c:pt idx="37">
                  <c:v>1.9417708075607942</c:v>
                </c:pt>
                <c:pt idx="38">
                  <c:v>1.9001737966930055</c:v>
                </c:pt>
                <c:pt idx="39">
                  <c:v>1.8621224599627562</c:v>
                </c:pt>
                <c:pt idx="40">
                  <c:v>1.8272673732492084</c:v>
                </c:pt>
                <c:pt idx="41">
                  <c:v>1.795296529220991</c:v>
                </c:pt>
                <c:pt idx="42">
                  <c:v>1.7659329222057263</c:v>
                </c:pt>
                <c:pt idx="43">
                  <c:v>1.738931665268173</c:v>
                </c:pt>
                <c:pt idx="44">
                  <c:v>1.7140767513225352</c:v>
                </c:pt>
                <c:pt idx="45">
                  <c:v>1.6911777565236985</c:v>
                </c:pt>
                <c:pt idx="46">
                  <c:v>1.670066559113903</c:v>
                </c:pt>
                <c:pt idx="47">
                  <c:v>1.6505942285884423</c:v>
                </c:pt>
                <c:pt idx="48">
                  <c:v>1.6326281826201328</c:v>
                </c:pt>
                <c:pt idx="49">
                  <c:v>1.616049659359553</c:v>
                </c:pt>
                <c:pt idx="50">
                  <c:v>1.6007515375826342</c:v>
                </c:pt>
                <c:pt idx="51">
                  <c:v>1.5866365094170831</c:v>
                </c:pt>
                <c:pt idx="52">
                  <c:v>1.5736155876910018</c:v>
                </c:pt>
                <c:pt idx="53">
                  <c:v>1.5616068846954212</c:v>
                </c:pt>
                <c:pt idx="54">
                  <c:v>1.5505347125804425</c:v>
                </c:pt>
                <c:pt idx="55">
                  <c:v>1.5403288385021252</c:v>
                </c:pt>
                <c:pt idx="56">
                  <c:v>1.5309239792412832</c:v>
                </c:pt>
                <c:pt idx="57">
                  <c:v>1.5222593441062804</c:v>
                </c:pt>
                <c:pt idx="58">
                  <c:v>1.5142783355895251</c:v>
                </c:pt>
                <c:pt idx="59">
                  <c:v>1.5069282944702334</c:v>
                </c:pt>
                <c:pt idx="60">
                  <c:v>1.5001602958312654</c:v>
                </c:pt>
                <c:pt idx="61">
                  <c:v>1.4939289598286054</c:v>
                </c:pt>
                <c:pt idx="62">
                  <c:v>1.4881922686047711</c:v>
                </c:pt>
                <c:pt idx="63">
                  <c:v>1.4829113955526108</c:v>
                </c:pt>
                <c:pt idx="64">
                  <c:v>1.4780505274929023</c:v>
                </c:pt>
                <c:pt idx="65">
                  <c:v>1.4735766554536456</c:v>
                </c:pt>
                <c:pt idx="66">
                  <c:v>1.4694594229634372</c:v>
                </c:pt>
                <c:pt idx="67">
                  <c:v>1.4656709222574449</c:v>
                </c:pt>
                <c:pt idx="68">
                  <c:v>1.4621855121947691</c:v>
                </c:pt>
                <c:pt idx="69">
                  <c:v>1.4589796262428179</c:v>
                </c:pt>
                <c:pt idx="70">
                  <c:v>1.4560316123664707</c:v>
                </c:pt>
                <c:pt idx="71">
                  <c:v>1.453321562888843</c:v>
                </c:pt>
                <c:pt idx="72">
                  <c:v>1.4508311603989466</c:v>
                </c:pt>
                <c:pt idx="73">
                  <c:v>1.4485435354389065</c:v>
                </c:pt>
                <c:pt idx="74">
                  <c:v>1.4464431370287079</c:v>
                </c:pt>
                <c:pt idx="75">
                  <c:v>1.4445156157181005</c:v>
                </c:pt>
                <c:pt idx="76">
                  <c:v>1.4427477235935848</c:v>
                </c:pt>
                <c:pt idx="77">
                  <c:v>1.441127197350478</c:v>
                </c:pt>
                <c:pt idx="78">
                  <c:v>1.4396427087026931</c:v>
                </c:pt>
                <c:pt idx="79">
                  <c:v>1.4382837685258165</c:v>
                </c:pt>
                <c:pt idx="80">
                  <c:v>1.437040662611877</c:v>
                </c:pt>
                <c:pt idx="81">
                  <c:v>1.4359043929172532</c:v>
                </c:pt>
                <c:pt idx="82">
                  <c:v>1.4348666244621056</c:v>
                </c:pt>
                <c:pt idx="83">
                  <c:v>1.4339196315280134</c:v>
                </c:pt>
                <c:pt idx="84">
                  <c:v>1.4330562719693907</c:v>
                </c:pt>
                <c:pt idx="85">
                  <c:v>1.4322699217957036</c:v>
                </c:pt>
                <c:pt idx="86">
                  <c:v>1.4315544500019151</c:v>
                </c:pt>
                <c:pt idx="87">
                  <c:v>1.4309041840051995</c:v>
                </c:pt>
                <c:pt idx="88">
                  <c:v>1.4303138753135158</c:v>
                </c:pt>
                <c:pt idx="89">
                  <c:v>1.4297786705871562</c:v>
                </c:pt>
                <c:pt idx="90">
                  <c:v>1.4292940830760603</c:v>
                </c:pt>
                <c:pt idx="91">
                  <c:v>1.4288559704382919</c:v>
                </c:pt>
                <c:pt idx="92">
                  <c:v>1.4284604887569996</c:v>
                </c:pt>
                <c:pt idx="93">
                  <c:v>1.4281041095443037</c:v>
                </c:pt>
                <c:pt idx="94">
                  <c:v>1.4277835635329028</c:v>
                </c:pt>
                <c:pt idx="95">
                  <c:v>1.4274958327214815</c:v>
                </c:pt>
                <c:pt idx="96">
                  <c:v>1.4272381322070427</c:v>
                </c:pt>
                <c:pt idx="97">
                  <c:v>1.4270078925429752</c:v>
                </c:pt>
                <c:pt idx="98">
                  <c:v>1.4268027433487207</c:v>
                </c:pt>
                <c:pt idx="99">
                  <c:v>1.4266204984870967</c:v>
                </c:pt>
                <c:pt idx="100">
                  <c:v>1.4264591423711837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EC-4DBE-AA27-EE90D4D9BEA8}"/>
            </c:ext>
          </c:extLst>
        </c:ser>
        <c:ser>
          <c:idx val="1"/>
          <c:order val="1"/>
          <c:tx>
            <c:strRef>
              <c:f>Figur_Qv!$A$7</c:f>
              <c:strCache>
                <c:ptCount val="1"/>
                <c:pt idx="0">
                  <c:v> Jord, SMEC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Figur_Qv!$B$10:$CX$10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Figur_Qv!$B$7:$CX$7</c:f>
              <c:numCache>
                <c:formatCode>General</c:formatCode>
                <c:ptCount val="101"/>
                <c:pt idx="0">
                  <c:v>0</c:v>
                </c:pt>
                <c:pt idx="1">
                  <c:v>2.8065680164751194</c:v>
                </c:pt>
                <c:pt idx="2">
                  <c:v>4.9887637358652981</c:v>
                </c:pt>
                <c:pt idx="3">
                  <c:v>6.4549028249776486</c:v>
                </c:pt>
                <c:pt idx="4">
                  <c:v>7.3478395727443635</c:v>
                </c:pt>
                <c:pt idx="5">
                  <c:v>7.8191995803577052</c:v>
                </c:pt>
                <c:pt idx="6">
                  <c:v>7.9919075741798018</c:v>
                </c:pt>
                <c:pt idx="7">
                  <c:v>7.9598840796128112</c:v>
                </c:pt>
                <c:pt idx="8">
                  <c:v>7.7957278435780486</c:v>
                </c:pt>
                <c:pt idx="9">
                  <c:v>7.5536688028988719</c:v>
                </c:pt>
                <c:pt idx="10">
                  <c:v>7.2722848600937029</c:v>
                </c:pt>
                <c:pt idx="11">
                  <c:v>6.9778126392662454</c:v>
                </c:pt>
                <c:pt idx="12">
                  <c:v>6.6873075494495726</c:v>
                </c:pt>
                <c:pt idx="13">
                  <c:v>6.4112248424589069</c:v>
                </c:pt>
                <c:pt idx="14">
                  <c:v>6.1553993788746153</c:v>
                </c:pt>
                <c:pt idx="15">
                  <c:v>5.9225230176984445</c:v>
                </c:pt>
                <c:pt idx="16">
                  <c:v>5.7132239452941436</c:v>
                </c:pt>
                <c:pt idx="17">
                  <c:v>5.5268396216322069</c:v>
                </c:pt>
                <c:pt idx="18">
                  <c:v>5.3619604572379131</c:v>
                </c:pt>
                <c:pt idx="19">
                  <c:v>5.2168045787006845</c:v>
                </c:pt>
                <c:pt idx="20">
                  <c:v>5.0894686604754158</c:v>
                </c:pt>
                <c:pt idx="21">
                  <c:v>4.9780874269506725</c:v>
                </c:pt>
                <c:pt idx="22">
                  <c:v>4.880925773654532</c:v>
                </c:pt>
                <c:pt idx="23">
                  <c:v>4.7964222928252642</c:v>
                </c:pt>
                <c:pt idx="24">
                  <c:v>4.7231993641807746</c:v>
                </c:pt>
                <c:pt idx="25">
                  <c:v>4.6600521714803556</c:v>
                </c:pt>
                <c:pt idx="26">
                  <c:v>4.6059264210200235</c:v>
                </c:pt>
                <c:pt idx="27">
                  <c:v>4.5598920451619618</c:v>
                </c:pt>
                <c:pt idx="28">
                  <c:v>4.5211178687218245</c:v>
                </c:pt>
                <c:pt idx="29">
                  <c:v>4.4888501277815518</c:v>
                </c:pt>
                <c:pt idx="30">
                  <c:v>4.4623961129568013</c:v>
                </c:pt>
                <c:pt idx="31">
                  <c:v>4.4411130989866932</c:v>
                </c:pt>
                <c:pt idx="32">
                  <c:v>4.4244017854121243</c:v>
                </c:pt>
                <c:pt idx="33">
                  <c:v>4.4117031194446321</c:v>
                </c:pt>
                <c:pt idx="34">
                  <c:v>4.4024976967664609</c:v>
                </c:pt>
                <c:pt idx="35">
                  <c:v>4.3963061688203187</c:v>
                </c:pt>
                <c:pt idx="36">
                  <c:v>4.3926901806971452</c:v>
                </c:pt>
                <c:pt idx="37">
                  <c:v>4.3912530451693188</c:v>
                </c:pt>
                <c:pt idx="38">
                  <c:v>4.3916398355518638</c:v>
                </c:pt>
                <c:pt idx="39">
                  <c:v>4.3935366686195465</c:v>
                </c:pt>
                <c:pt idx="40">
                  <c:v>4.3966691982670447</c:v>
                </c:pt>
                <c:pt idx="41">
                  <c:v>4.4008003382371985</c:v>
                </c:pt>
                <c:pt idx="42">
                  <c:v>4.405727397864867</c:v>
                </c:pt>
                <c:pt idx="43">
                  <c:v>4.4112788639568024</c:v>
                </c:pt>
                <c:pt idx="44">
                  <c:v>4.4173108403674055</c:v>
                </c:pt>
                <c:pt idx="45">
                  <c:v>4.4237035387126866</c:v>
                </c:pt>
                <c:pt idx="46">
                  <c:v>4.4303578228577223</c:v>
                </c:pt>
                <c:pt idx="47">
                  <c:v>4.4371919543095384</c:v>
                </c:pt>
                <c:pt idx="48">
                  <c:v>4.4441386639824776</c:v>
                </c:pt>
                <c:pt idx="49">
                  <c:v>4.4511425547591577</c:v>
                </c:pt>
                <c:pt idx="50">
                  <c:v>4.4581578762419305</c:v>
                </c:pt>
                <c:pt idx="51">
                  <c:v>4.4651466803641515</c:v>
                </c:pt>
                <c:pt idx="52">
                  <c:v>4.4720773103380962</c:v>
                </c:pt>
                <c:pt idx="53">
                  <c:v>4.4789231815572705</c:v>
                </c:pt>
                <c:pt idx="54">
                  <c:v>4.4856618952871186</c:v>
                </c:pt>
                <c:pt idx="55">
                  <c:v>4.4922744879845489</c:v>
                </c:pt>
                <c:pt idx="56">
                  <c:v>4.4987450270582929</c:v>
                </c:pt>
                <c:pt idx="57">
                  <c:v>4.5050600910600869</c:v>
                </c:pt>
                <c:pt idx="58">
                  <c:v>4.5112085431188165</c:v>
                </c:pt>
                <c:pt idx="59">
                  <c:v>4.5171812928925137</c:v>
                </c:pt>
                <c:pt idx="60">
                  <c:v>4.5229711511580506</c:v>
                </c:pt>
                <c:pt idx="61">
                  <c:v>4.5285726745497135</c:v>
                </c:pt>
                <c:pt idx="62">
                  <c:v>4.5339820216814486</c:v>
                </c:pt>
                <c:pt idx="63">
                  <c:v>4.5391968422826334</c:v>
                </c:pt>
                <c:pt idx="64">
                  <c:v>4.5442161333569597</c:v>
                </c:pt>
                <c:pt idx="65">
                  <c:v>4.5490400835618505</c:v>
                </c:pt>
                <c:pt idx="66">
                  <c:v>4.5536699733765618</c:v>
                </c:pt>
                <c:pt idx="67">
                  <c:v>4.5581080226382076</c:v>
                </c:pt>
                <c:pt idx="68">
                  <c:v>4.5623572618967323</c:v>
                </c:pt>
                <c:pt idx="69">
                  <c:v>4.5664213900808326</c:v>
                </c:pt>
                <c:pt idx="70">
                  <c:v>4.5703046711909723</c:v>
                </c:pt>
                <c:pt idx="71">
                  <c:v>4.5740118153603904</c:v>
                </c:pt>
                <c:pt idx="72">
                  <c:v>4.5775478770125444</c:v>
                </c:pt>
                <c:pt idx="73">
                  <c:v>4.580918164115455</c:v>
                </c:pt>
                <c:pt idx="74">
                  <c:v>4.5841281593790306</c:v>
                </c:pt>
                <c:pt idx="75">
                  <c:v>4.5871834529273903</c:v>
                </c:pt>
                <c:pt idx="76">
                  <c:v>4.5900896908847244</c:v>
                </c:pt>
                <c:pt idx="77">
                  <c:v>4.5928525049795388</c:v>
                </c:pt>
                <c:pt idx="78">
                  <c:v>4.5954775093769884</c:v>
                </c:pt>
                <c:pt idx="79">
                  <c:v>4.5979702487959795</c:v>
                </c:pt>
                <c:pt idx="80">
                  <c:v>4.6003361770057039</c:v>
                </c:pt>
                <c:pt idx="81">
                  <c:v>4.6025806393842128</c:v>
                </c:pt>
                <c:pt idx="82">
                  <c:v>4.6047088596220309</c:v>
                </c:pt>
                <c:pt idx="83">
                  <c:v>4.6067259231018287</c:v>
                </c:pt>
                <c:pt idx="84">
                  <c:v>4.6086367913854565</c:v>
                </c:pt>
                <c:pt idx="85">
                  <c:v>4.6104462685000902</c:v>
                </c:pt>
                <c:pt idx="86">
                  <c:v>4.6121590109855948</c:v>
                </c:pt>
                <c:pt idx="87">
                  <c:v>4.61377952798252</c:v>
                </c:pt>
                <c:pt idx="88">
                  <c:v>4.6153121711671297</c:v>
                </c:pt>
                <c:pt idx="89">
                  <c:v>4.6167611426241262</c:v>
                </c:pt>
                <c:pt idx="90">
                  <c:v>4.6181304922839894</c:v>
                </c:pt>
                <c:pt idx="91">
                  <c:v>4.619424123065019</c:v>
                </c:pt>
                <c:pt idx="92">
                  <c:v>4.6206457692757441</c:v>
                </c:pt>
                <c:pt idx="93">
                  <c:v>4.621799042420105</c:v>
                </c:pt>
                <c:pt idx="94">
                  <c:v>4.6228873947047555</c:v>
                </c:pt>
                <c:pt idx="95">
                  <c:v>4.6239141349323942</c:v>
                </c:pt>
                <c:pt idx="96">
                  <c:v>4.6248824317906001</c:v>
                </c:pt>
                <c:pt idx="97">
                  <c:v>4.625795316608583</c:v>
                </c:pt>
                <c:pt idx="98">
                  <c:v>4.6266556863679753</c:v>
                </c:pt>
                <c:pt idx="99">
                  <c:v>4.6274663073376354</c:v>
                </c:pt>
                <c:pt idx="100">
                  <c:v>4.6282298189194382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EC-4DBE-AA27-EE90D4D9BEA8}"/>
            </c:ext>
          </c:extLst>
        </c:ser>
        <c:ser>
          <c:idx val="2"/>
          <c:order val="2"/>
          <c:tx>
            <c:strRef>
              <c:f>Figur_Qv!$A$8</c:f>
              <c:strCache>
                <c:ptCount val="1"/>
                <c:pt idx="0">
                  <c:v> Bolig, iso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Figur_Qv!$B$10:$CX$10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Figur_Qv!$B$8:$CX$8</c:f>
              <c:numCache>
                <c:formatCode>General</c:formatCode>
                <c:ptCount val="101"/>
                <c:pt idx="0">
                  <c:v>0</c:v>
                </c:pt>
                <c:pt idx="1">
                  <c:v>2.6596858255589328</c:v>
                </c:pt>
                <c:pt idx="2">
                  <c:v>4.6005648165913904</c:v>
                </c:pt>
                <c:pt idx="3">
                  <c:v>5.9306467423648535</c:v>
                </c:pt>
                <c:pt idx="4">
                  <c:v>6.7798045931273254</c:v>
                </c:pt>
                <c:pt idx="5">
                  <c:v>7.2616236228748132</c:v>
                </c:pt>
                <c:pt idx="6">
                  <c:v>7.4710133497625675</c:v>
                </c:pt>
                <c:pt idx="7">
                  <c:v>7.4845148220474611</c:v>
                </c:pt>
                <c:pt idx="8">
                  <c:v>7.362063592704482</c:v>
                </c:pt>
                <c:pt idx="9">
                  <c:v>7.1494117093413134</c:v>
                </c:pt>
                <c:pt idx="10">
                  <c:v>6.8806708830069896</c:v>
                </c:pt>
                <c:pt idx="11">
                  <c:v>6.5806891189092998</c:v>
                </c:pt>
                <c:pt idx="12">
                  <c:v>6.267124752704345</c:v>
                </c:pt>
                <c:pt idx="13">
                  <c:v>5.9521757546624476</c:v>
                </c:pt>
                <c:pt idx="14">
                  <c:v>5.6439746449898243</c:v>
                </c:pt>
                <c:pt idx="15">
                  <c:v>5.347685079501896</c:v>
                </c:pt>
                <c:pt idx="16">
                  <c:v>5.0663457524081412</c:v>
                </c:pt>
                <c:pt idx="17">
                  <c:v>4.8015078253610399</c:v>
                </c:pt>
                <c:pt idx="18">
                  <c:v>4.5537081106389765</c:v>
                </c:pt>
                <c:pt idx="19">
                  <c:v>4.322814375247086</c:v>
                </c:pt>
                <c:pt idx="20">
                  <c:v>4.1082728811099756</c:v>
                </c:pt>
                <c:pt idx="21">
                  <c:v>3.9092824031506934</c:v>
                </c:pt>
                <c:pt idx="22">
                  <c:v>3.7249138151888683</c:v>
                </c:pt>
                <c:pt idx="23">
                  <c:v>3.5541900062161291</c:v>
                </c:pt>
                <c:pt idx="24">
                  <c:v>3.3961373626920421</c:v>
                </c:pt>
                <c:pt idx="25">
                  <c:v>3.2498172423225391</c:v>
                </c:pt>
                <c:pt idx="26">
                  <c:v>3.1143436661130508</c:v>
                </c:pt>
                <c:pt idx="27">
                  <c:v>2.9888917620793931</c:v>
                </c:pt>
                <c:pt idx="28">
                  <c:v>2.8727002083533959</c:v>
                </c:pt>
                <c:pt idx="29">
                  <c:v>2.7650699608248397</c:v>
                </c:pt>
                <c:pt idx="30">
                  <c:v>2.6653608397493089</c:v>
                </c:pt>
                <c:pt idx="31">
                  <c:v>2.572987032663443</c:v>
                </c:pt>
                <c:pt idx="32">
                  <c:v>2.4874122006786736</c:v>
                </c:pt>
                <c:pt idx="33">
                  <c:v>2.4081446147933283</c:v>
                </c:pt>
                <c:pt idx="34">
                  <c:v>2.3347325695006527</c:v>
                </c:pt>
                <c:pt idx="35">
                  <c:v>2.2667602005689735</c:v>
                </c:pt>
                <c:pt idx="36">
                  <c:v>2.2038437556797685</c:v>
                </c:pt>
                <c:pt idx="37">
                  <c:v>2.1456283180974367</c:v>
                </c:pt>
                <c:pt idx="38">
                  <c:v>2.0917849554586976</c:v>
                </c:pt>
                <c:pt idx="39">
                  <c:v>2.0420082513856741</c:v>
                </c:pt>
                <c:pt idx="40">
                  <c:v>1.9960141721226288</c:v>
                </c:pt>
                <c:pt idx="41">
                  <c:v>1.9535382203973661</c:v>
                </c:pt>
                <c:pt idx="42">
                  <c:v>1.9143338318772463</c:v>
                </c:pt>
                <c:pt idx="43">
                  <c:v>1.8781709743762365</c:v>
                </c:pt>
                <c:pt idx="44">
                  <c:v>1.8448349153573407</c:v>
                </c:pt>
                <c:pt idx="45">
                  <c:v>1.8141251286452942</c:v>
                </c:pt>
                <c:pt idx="46">
                  <c:v>1.7858543162579954</c:v>
                </c:pt>
                <c:pt idx="47">
                  <c:v>1.7598475256994206</c:v>
                </c:pt>
                <c:pt idx="48">
                  <c:v>1.7359413468711171</c:v>
                </c:pt>
                <c:pt idx="49">
                  <c:v>1.7139831759513724</c:v>
                </c:pt>
                <c:pt idx="50">
                  <c:v>1.6938305362146133</c:v>
                </c:pt>
                <c:pt idx="51">
                  <c:v>1.6753504478762338</c:v>
                </c:pt>
                <c:pt idx="52">
                  <c:v>1.6584188407275713</c:v>
                </c:pt>
                <c:pt idx="53">
                  <c:v>1.6429200046407022</c:v>
                </c:pt>
                <c:pt idx="54">
                  <c:v>1.6287460740447512</c:v>
                </c:pt>
                <c:pt idx="55">
                  <c:v>1.6157965432520127</c:v>
                </c:pt>
                <c:pt idx="56">
                  <c:v>1.6039778101086366</c:v>
                </c:pt>
                <c:pt idx="57">
                  <c:v>1.5932027458880116</c:v>
                </c:pt>
                <c:pt idx="58">
                  <c:v>1.5833902896809304</c:v>
                </c:pt>
                <c:pt idx="59">
                  <c:v>1.5744650657826931</c:v>
                </c:pt>
                <c:pt idx="60">
                  <c:v>1.5663570227646417</c:v>
                </c:pt>
                <c:pt idx="61">
                  <c:v>1.5590010930553566</c:v>
                </c:pt>
                <c:pt idx="62">
                  <c:v>1.5523368719593034</c:v>
                </c:pt>
                <c:pt idx="63">
                  <c:v>1.5463083151225909</c:v>
                </c:pt>
                <c:pt idx="64">
                  <c:v>1.5408634535172272</c:v>
                </c:pt>
                <c:pt idx="65">
                  <c:v>1.5359541250650866</c:v>
                </c:pt>
                <c:pt idx="66">
                  <c:v>1.531535722066879</c:v>
                </c:pt>
                <c:pt idx="67">
                  <c:v>1.5275669536368497</c:v>
                </c:pt>
                <c:pt idx="68">
                  <c:v>1.524009622377398</c:v>
                </c:pt>
                <c:pt idx="69">
                  <c:v>1.5208284145601825</c:v>
                </c:pt>
                <c:pt idx="70">
                  <c:v>1.5179907031072748</c:v>
                </c:pt>
                <c:pt idx="71">
                  <c:v>1.515466362696305</c:v>
                </c:pt>
                <c:pt idx="72">
                  <c:v>1.5132275963399167</c:v>
                </c:pt>
                <c:pt idx="73">
                  <c:v>1.5112487728171198</c:v>
                </c:pt>
                <c:pt idx="74">
                  <c:v>1.5095062743604393</c:v>
                </c:pt>
                <c:pt idx="75">
                  <c:v>1.5079783540299596</c:v>
                </c:pt>
                <c:pt idx="76">
                  <c:v>1.506645002228435</c:v>
                </c:pt>
                <c:pt idx="77">
                  <c:v>1.5054878218388357</c:v>
                </c:pt>
                <c:pt idx="78">
                  <c:v>1.5044899114889931</c:v>
                </c:pt>
                <c:pt idx="79">
                  <c:v>1.5036357564713221</c:v>
                </c:pt>
                <c:pt idx="80">
                  <c:v>1.5029111268693995</c:v>
                </c:pt>
                <c:pt idx="81">
                  <c:v>1.5023029824653866</c:v>
                </c:pt>
                <c:pt idx="82">
                  <c:v>1.5017993840224619</c:v>
                </c:pt>
                <c:pt idx="83">
                  <c:v>1.5013894105591952</c:v>
                </c:pt>
                <c:pt idx="84">
                  <c:v>1.5010630822514637</c:v>
                </c:pt>
                <c:pt idx="85">
                  <c:v>1.5008112886166325</c:v>
                </c:pt>
                <c:pt idx="86">
                  <c:v>1.5006257216544361</c:v>
                </c:pt>
                <c:pt idx="87">
                  <c:v>1.500498813634521</c:v>
                </c:pt>
                <c:pt idx="88">
                  <c:v>1.5004236792403924</c:v>
                </c:pt>
                <c:pt idx="89">
                  <c:v>1.5003940617925426</c:v>
                </c:pt>
                <c:pt idx="90">
                  <c:v>1.50040428329139</c:v>
                </c:pt>
                <c:pt idx="91">
                  <c:v>1.5004491980345813</c:v>
                </c:pt>
                <c:pt idx="92">
                  <c:v>1.5005241495764432</c:v>
                </c:pt>
                <c:pt idx="93">
                  <c:v>1.5006249308119779</c:v>
                </c:pt>
                <c:pt idx="94">
                  <c:v>1.5007477469801023</c:v>
                </c:pt>
                <c:pt idx="95">
                  <c:v>1.5008891813922398</c:v>
                </c:pt>
                <c:pt idx="96">
                  <c:v>1.5010461637047445</c:v>
                </c:pt>
                <c:pt idx="97">
                  <c:v>1.5012159405644043</c:v>
                </c:pt>
                <c:pt idx="98">
                  <c:v>1.5013960484657751</c:v>
                </c:pt>
                <c:pt idx="99">
                  <c:v>1.5015842886698216</c:v>
                </c:pt>
                <c:pt idx="100">
                  <c:v>1.5017787040423114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EC-4DBE-AA27-EE90D4D9BEA8}"/>
            </c:ext>
          </c:extLst>
        </c:ser>
        <c:ser>
          <c:idx val="3"/>
          <c:order val="3"/>
          <c:tx>
            <c:strRef>
              <c:f>Figur_Qv!$A$9</c:f>
              <c:strCache>
                <c:ptCount val="1"/>
                <c:pt idx="0">
                  <c:v> Jord, iso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Figur_Qv!$B$10:$CX$10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Figur_Qv!$B$9:$CX$9</c:f>
              <c:numCache>
                <c:formatCode>General</c:formatCode>
                <c:ptCount val="101"/>
                <c:pt idx="0">
                  <c:v>0</c:v>
                </c:pt>
                <c:pt idx="1">
                  <c:v>2.6596858255589106</c:v>
                </c:pt>
                <c:pt idx="2">
                  <c:v>4.6067043087531401</c:v>
                </c:pt>
                <c:pt idx="3">
                  <c:v>5.9528027524891725</c:v>
                </c:pt>
                <c:pt idx="4">
                  <c:v>6.8295896530416345</c:v>
                </c:pt>
                <c:pt idx="5">
                  <c:v>7.3509415387439825</c:v>
                </c:pt>
                <c:pt idx="6">
                  <c:v>7.6111177435898014</c:v>
                </c:pt>
                <c:pt idx="7">
                  <c:v>7.6854710162678863</c:v>
                </c:pt>
                <c:pt idx="8">
                  <c:v>7.6324979619185385</c:v>
                </c:pt>
                <c:pt idx="9">
                  <c:v>7.4964514118260661</c:v>
                </c:pt>
                <c:pt idx="10">
                  <c:v>7.3099992057925389</c:v>
                </c:pt>
                <c:pt idx="11">
                  <c:v>7.0966636015999507</c:v>
                </c:pt>
                <c:pt idx="12">
                  <c:v>6.8729231999222096</c:v>
                </c:pt>
                <c:pt idx="13">
                  <c:v>6.6499485662974589</c:v>
                </c:pt>
                <c:pt idx="14">
                  <c:v>6.4349911275027427</c:v>
                </c:pt>
                <c:pt idx="15">
                  <c:v>6.2324674521684331</c:v>
                </c:pt>
                <c:pt idx="16">
                  <c:v>6.0447883231857125</c:v>
                </c:pt>
                <c:pt idx="17">
                  <c:v>5.8729810099118485</c:v>
                </c:pt>
                <c:pt idx="18">
                  <c:v>5.7171481504223909</c:v>
                </c:pt>
                <c:pt idx="19">
                  <c:v>5.5768001607530371</c:v>
                </c:pt>
                <c:pt idx="20">
                  <c:v>5.4510914646315856</c:v>
                </c:pt>
                <c:pt idx="21">
                  <c:v>5.3389847595305184</c:v>
                </c:pt>
                <c:pt idx="22">
                  <c:v>5.2393622817789254</c:v>
                </c:pt>
                <c:pt idx="23">
                  <c:v>5.1510986648864998</c:v>
                </c:pt>
                <c:pt idx="24">
                  <c:v>5.0731064508678037</c:v>
                </c:pt>
                <c:pt idx="25">
                  <c:v>5.0043625138368686</c:v>
                </c:pt>
                <c:pt idx="26">
                  <c:v>4.943921474248647</c:v>
                </c:pt>
                <c:pt idx="27">
                  <c:v>4.8909205089220364</c:v>
                </c:pt>
                <c:pt idx="28">
                  <c:v>4.8445786964324222</c:v>
                </c:pt>
                <c:pt idx="29">
                  <c:v>4.8041930928937937</c:v>
                </c:pt>
                <c:pt idx="30">
                  <c:v>4.7691330382401365</c:v>
                </c:pt>
                <c:pt idx="31">
                  <c:v>4.7388336894687688</c:v>
                </c:pt>
                <c:pt idx="32">
                  <c:v>4.712789418053509</c:v>
                </c:pt>
                <c:pt idx="33">
                  <c:v>4.6905474574619577</c:v>
                </c:pt>
                <c:pt idx="34">
                  <c:v>4.671702014819723</c:v>
                </c:pt>
                <c:pt idx="35">
                  <c:v>4.6558889463687247</c:v>
                </c:pt>
                <c:pt idx="36">
                  <c:v>4.6427810230490474</c:v>
                </c:pt>
                <c:pt idx="37">
                  <c:v>4.6320837679453941</c:v>
                </c:pt>
                <c:pt idx="38">
                  <c:v>4.6235318224017163</c:v>
                </c:pt>
                <c:pt idx="39">
                  <c:v>4.6168857857541656</c:v>
                </c:pt>
                <c:pt idx="40">
                  <c:v>4.6119294701679969</c:v>
                </c:pt>
                <c:pt idx="41">
                  <c:v>4.6084675137028075</c:v>
                </c:pt>
                <c:pt idx="42">
                  <c:v>4.6063232992273218</c:v>
                </c:pt>
                <c:pt idx="43">
                  <c:v>4.6053371326660431</c:v>
                </c:pt>
                <c:pt idx="44">
                  <c:v>4.6053646403261483</c:v>
                </c:pt>
                <c:pt idx="45">
                  <c:v>4.6062753511414645</c:v>
                </c:pt>
                <c:pt idx="46">
                  <c:v>4.6079514352566742</c:v>
                </c:pt>
                <c:pt idx="47">
                  <c:v>4.6102865753174127</c:v>
                </c:pt>
                <c:pt idx="48">
                  <c:v>4.6131849510346878</c:v>
                </c:pt>
                <c:pt idx="49">
                  <c:v>4.6165603211736128</c:v>
                </c:pt>
                <c:pt idx="50">
                  <c:v>4.6203351900141021</c:v>
                </c:pt>
                <c:pt idx="51">
                  <c:v>4.6244400477261305</c:v>
                </c:pt>
                <c:pt idx="52">
                  <c:v>4.6288126760095194</c:v>
                </c:pt>
                <c:pt idx="53">
                  <c:v>4.6333975118588944</c:v>
                </c:pt>
                <c:pt idx="54">
                  <c:v>4.6381450635315735</c:v>
                </c:pt>
                <c:pt idx="55">
                  <c:v>4.6430113737377487</c:v>
                </c:pt>
                <c:pt idx="56">
                  <c:v>4.6479575258094208</c:v>
                </c:pt>
                <c:pt idx="57">
                  <c:v>4.6529491891975194</c:v>
                </c:pt>
                <c:pt idx="58">
                  <c:v>4.657956201105673</c:v>
                </c:pt>
                <c:pt idx="59">
                  <c:v>4.6629521814288699</c:v>
                </c:pt>
                <c:pt idx="60">
                  <c:v>4.6679141784671252</c:v>
                </c:pt>
                <c:pt idx="61">
                  <c:v>4.6728223431230065</c:v>
                </c:pt>
                <c:pt idx="62">
                  <c:v>4.6776596294846984</c:v>
                </c:pt>
                <c:pt idx="63">
                  <c:v>4.6824115198706773</c:v>
                </c:pt>
                <c:pt idx="64">
                  <c:v>4.6870657725541998</c:v>
                </c:pt>
                <c:pt idx="65">
                  <c:v>4.6916121905135055</c:v>
                </c:pt>
                <c:pt idx="66">
                  <c:v>4.6960424096664122</c:v>
                </c:pt>
                <c:pt idx="67">
                  <c:v>4.7003497051533838</c:v>
                </c:pt>
                <c:pt idx="68">
                  <c:v>4.7045288143278574</c:v>
                </c:pt>
                <c:pt idx="69">
                  <c:v>4.7085757751977653</c:v>
                </c:pt>
                <c:pt idx="70">
                  <c:v>4.7124877791490327</c:v>
                </c:pt>
                <c:pt idx="71">
                  <c:v>4.7162630368564384</c:v>
                </c:pt>
                <c:pt idx="72">
                  <c:v>4.7199006563642287</c:v>
                </c:pt>
                <c:pt idx="73">
                  <c:v>4.7234005323794293</c:v>
                </c:pt>
                <c:pt idx="74">
                  <c:v>4.7267632458937392</c:v>
                </c:pt>
                <c:pt idx="75">
                  <c:v>4.729989973308113</c:v>
                </c:pt>
                <c:pt idx="76">
                  <c:v>4.7330824042920216</c:v>
                </c:pt>
                <c:pt idx="77">
                  <c:v>4.7360426676624989</c:v>
                </c:pt>
                <c:pt idx="78">
                  <c:v>4.7388732646210574</c:v>
                </c:pt>
                <c:pt idx="79">
                  <c:v>4.7415770087340769</c:v>
                </c:pt>
                <c:pt idx="80">
                  <c:v>4.7441569720860999</c:v>
                </c:pt>
                <c:pt idx="81">
                  <c:v>4.746616437080653</c:v>
                </c:pt>
                <c:pt idx="82">
                  <c:v>4.7489588533979443</c:v>
                </c:pt>
                <c:pt idx="83">
                  <c:v>4.7511877996617713</c:v>
                </c:pt>
                <c:pt idx="84">
                  <c:v>4.7533069493969959</c:v>
                </c:pt>
                <c:pt idx="85">
                  <c:v>4.7553200408949392</c:v>
                </c:pt>
                <c:pt idx="86">
                  <c:v>4.7572308506319105</c:v>
                </c:pt>
                <c:pt idx="87">
                  <c:v>4.759043169914956</c:v>
                </c:pt>
                <c:pt idx="88">
                  <c:v>4.7607607844550426</c:v>
                </c:pt>
                <c:pt idx="89">
                  <c:v>4.7623874565910995</c:v>
                </c:pt>
                <c:pt idx="90">
                  <c:v>4.7639269099114534</c:v>
                </c:pt>
                <c:pt idx="91">
                  <c:v>4.7653828160407974</c:v>
                </c:pt>
                <c:pt idx="92">
                  <c:v>4.7667587833775338</c:v>
                </c:pt>
                <c:pt idx="93">
                  <c:v>4.7680583475876226</c:v>
                </c:pt>
                <c:pt idx="94">
                  <c:v>4.7692849636743473</c:v>
                </c:pt>
                <c:pt idx="95">
                  <c:v>4.770441999461239</c:v>
                </c:pt>
                <c:pt idx="96">
                  <c:v>4.7715327303383681</c:v>
                </c:pt>
                <c:pt idx="97">
                  <c:v>4.772560335134135</c:v>
                </c:pt>
                <c:pt idx="98">
                  <c:v>4.7735278929902591</c:v>
                </c:pt>
                <c:pt idx="99">
                  <c:v>4.7744383811240798</c:v>
                </c:pt>
                <c:pt idx="100">
                  <c:v>4.775294673376429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EC-4DBE-AA27-EE90D4D9B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367264"/>
        <c:axId val="610381040"/>
      </c:lineChart>
      <c:catAx>
        <c:axId val="6103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0381040"/>
        <c:crosses val="min"/>
        <c:auto val="1"/>
        <c:lblAlgn val="ctr"/>
        <c:lblOffset val="100"/>
        <c:noMultiLvlLbl val="0"/>
      </c:catAx>
      <c:valAx>
        <c:axId val="610381040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0367264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Figur_Qh!$A$6</c:f>
              <c:strCache>
                <c:ptCount val="1"/>
                <c:pt idx="0">
                  <c:v> Invest.,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Figur_Qh!$B$10:$CX$10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Figur_Qh!$B$6:$CX$6</c:f>
              <c:numCache>
                <c:formatCode>General</c:formatCode>
                <c:ptCount val="101"/>
                <c:pt idx="0">
                  <c:v>0</c:v>
                </c:pt>
                <c:pt idx="1">
                  <c:v>3.5338336325328568</c:v>
                </c:pt>
                <c:pt idx="2">
                  <c:v>6.0435385438343703</c:v>
                </c:pt>
                <c:pt idx="3">
                  <c:v>7.5690118770873838</c:v>
                </c:pt>
                <c:pt idx="4">
                  <c:v>8.3731980228188831</c:v>
                </c:pt>
                <c:pt idx="5">
                  <c:v>8.6837426232182491</c:v>
                </c:pt>
                <c:pt idx="6">
                  <c:v>8.6928203907316046</c:v>
                </c:pt>
                <c:pt idx="7">
                  <c:v>8.5188670064631822</c:v>
                </c:pt>
                <c:pt idx="8">
                  <c:v>8.2466251783823719</c:v>
                </c:pt>
                <c:pt idx="9">
                  <c:v>7.9335633677387607</c:v>
                </c:pt>
                <c:pt idx="10">
                  <c:v>7.616090541262599</c:v>
                </c:pt>
                <c:pt idx="11">
                  <c:v>7.3152952547341776</c:v>
                </c:pt>
                <c:pt idx="12">
                  <c:v>7.041768911661106</c:v>
                </c:pt>
                <c:pt idx="13">
                  <c:v>6.7992831268398612</c:v>
                </c:pt>
                <c:pt idx="14">
                  <c:v>6.5874464407182698</c:v>
                </c:pt>
                <c:pt idx="15">
                  <c:v>6.4035637122207278</c:v>
                </c:pt>
                <c:pt idx="16">
                  <c:v>6.2438887234643969</c:v>
                </c:pt>
                <c:pt idx="17">
                  <c:v>6.1044262913257041</c:v>
                </c:pt>
                <c:pt idx="18">
                  <c:v>5.9814131758869848</c:v>
                </c:pt>
                <c:pt idx="19">
                  <c:v>5.8715775041078277</c:v>
                </c:pt>
                <c:pt idx="20">
                  <c:v>5.7722493798272989</c:v>
                </c:pt>
                <c:pt idx="21">
                  <c:v>5.6813729078249331</c:v>
                </c:pt>
                <c:pt idx="22">
                  <c:v>5.5974549293815956</c:v>
                </c:pt>
                <c:pt idx="23">
                  <c:v>5.5194770080445821</c:v>
                </c:pt>
                <c:pt idx="24">
                  <c:v>5.4467907727484777</c:v>
                </c:pt>
                <c:pt idx="25">
                  <c:v>5.3790119323304575</c:v>
                </c:pt>
                <c:pt idx="26">
                  <c:v>5.3159238194785186</c:v>
                </c:pt>
                <c:pt idx="27">
                  <c:v>5.2573971795054408</c:v>
                </c:pt>
                <c:pt idx="28">
                  <c:v>5.2033293643382272</c:v>
                </c:pt>
                <c:pt idx="29">
                  <c:v>5.1536030740382488</c:v>
                </c:pt>
                <c:pt idx="30">
                  <c:v>5.1080627938829837</c:v>
                </c:pt>
                <c:pt idx="31">
                  <c:v>5.066505900317031</c:v>
                </c:pt>
                <c:pt idx="32">
                  <c:v>5.0286844720635715</c:v>
                </c:pt>
                <c:pt idx="33">
                  <c:v>4.9943141525031765</c:v>
                </c:pt>
                <c:pt idx="34">
                  <c:v>4.9630872882356236</c:v>
                </c:pt>
                <c:pt idx="35">
                  <c:v>4.934686619996298</c:v>
                </c:pt>
                <c:pt idx="36">
                  <c:v>4.9087986613099988</c:v>
                </c:pt>
                <c:pt idx="37">
                  <c:v>4.8851248172244954</c:v>
                </c:pt>
                <c:pt idx="38">
                  <c:v>4.8633899112588086</c:v>
                </c:pt>
                <c:pt idx="39">
                  <c:v>4.8433477637719546</c:v>
                </c:pt>
                <c:pt idx="40">
                  <c:v>4.824784095144663</c:v>
                </c:pt>
                <c:pt idx="41">
                  <c:v>4.8075169709826282</c:v>
                </c:pt>
                <c:pt idx="42">
                  <c:v>4.7913954050799346</c:v>
                </c:pt>
                <c:pt idx="43">
                  <c:v>4.7762966603056567</c:v>
                </c:pt>
                <c:pt idx="44">
                  <c:v>4.7621224718289001</c:v>
                </c:pt>
                <c:pt idx="45">
                  <c:v>4.7487951002681328</c:v>
                </c:pt>
                <c:pt idx="46">
                  <c:v>4.7362531886545822</c:v>
                </c:pt>
                <c:pt idx="47">
                  <c:v>4.7244478659816513</c:v>
                </c:pt>
                <c:pt idx="48">
                  <c:v>4.7133393341507457</c:v>
                </c:pt>
                <c:pt idx="49">
                  <c:v>4.7028939332951492</c:v>
                </c:pt>
                <c:pt idx="50">
                  <c:v>4.6930818187793655</c:v>
                </c:pt>
                <c:pt idx="51">
                  <c:v>4.6838752312703402</c:v>
                </c:pt>
                <c:pt idx="52">
                  <c:v>4.6752472573746484</c:v>
                </c:pt>
                <c:pt idx="53">
                  <c:v>4.6671710947734146</c:v>
                </c:pt>
                <c:pt idx="54">
                  <c:v>4.6596196697723302</c:v>
                </c:pt>
                <c:pt idx="55">
                  <c:v>4.6525655113397235</c:v>
                </c:pt>
                <c:pt idx="56">
                  <c:v>4.645981048990655</c:v>
                </c:pt>
                <c:pt idx="57">
                  <c:v>4.6398385294663891</c:v>
                </c:pt>
                <c:pt idx="58">
                  <c:v>4.6341105569653429</c:v>
                </c:pt>
                <c:pt idx="59">
                  <c:v>4.6287703022924509</c:v>
                </c:pt>
                <c:pt idx="60">
                  <c:v>4.6237918641175879</c:v>
                </c:pt>
                <c:pt idx="61">
                  <c:v>4.6191504646510007</c:v>
                </c:pt>
                <c:pt idx="62">
                  <c:v>4.6148226361147682</c:v>
                </c:pt>
                <c:pt idx="63">
                  <c:v>4.6107863786779113</c:v>
                </c:pt>
                <c:pt idx="64">
                  <c:v>4.607021170603276</c:v>
                </c:pt>
                <c:pt idx="65">
                  <c:v>4.6035080065605083</c:v>
                </c:pt>
                <c:pt idx="66">
                  <c:v>4.600229350035856</c:v>
                </c:pt>
                <c:pt idx="67">
                  <c:v>4.5971690729659453</c:v>
                </c:pt>
                <c:pt idx="68">
                  <c:v>4.5943123583954026</c:v>
                </c:pt>
                <c:pt idx="69">
                  <c:v>4.5916455734999584</c:v>
                </c:pt>
                <c:pt idx="70">
                  <c:v>4.5891561845494477</c:v>
                </c:pt>
                <c:pt idx="71">
                  <c:v>4.5868326289882688</c:v>
                </c:pt>
                <c:pt idx="72">
                  <c:v>4.5846642119044212</c:v>
                </c:pt>
                <c:pt idx="73">
                  <c:v>4.5826410086763136</c:v>
                </c:pt>
                <c:pt idx="74">
                  <c:v>4.580753779588731</c:v>
                </c:pt>
                <c:pt idx="75">
                  <c:v>4.5789938960868248</c:v>
                </c:pt>
                <c:pt idx="76">
                  <c:v>4.5773532792392935</c:v>
                </c:pt>
                <c:pt idx="77">
                  <c:v>4.575824344446433</c:v>
                </c:pt>
                <c:pt idx="78">
                  <c:v>4.5743999649430878</c:v>
                </c:pt>
                <c:pt idx="79">
                  <c:v>4.5730734364594294</c:v>
                </c:pt>
                <c:pt idx="80">
                  <c:v>4.57183844552842</c:v>
                </c:pt>
                <c:pt idx="81">
                  <c:v>4.5706890476285844</c:v>
                </c:pt>
                <c:pt idx="82">
                  <c:v>4.5696196484955598</c:v>
                </c:pt>
                <c:pt idx="83">
                  <c:v>4.5686249848019722</c:v>
                </c:pt>
                <c:pt idx="84">
                  <c:v>4.5677001148953567</c:v>
                </c:pt>
                <c:pt idx="85">
                  <c:v>4.56684039766031</c:v>
                </c:pt>
                <c:pt idx="86">
                  <c:v>4.5660414771806268</c:v>
                </c:pt>
                <c:pt idx="87">
                  <c:v>4.5652992764475542</c:v>
                </c:pt>
                <c:pt idx="88">
                  <c:v>4.5646099674779617</c:v>
                </c:pt>
                <c:pt idx="89">
                  <c:v>4.5639699804881584</c:v>
                </c:pt>
                <c:pt idx="90">
                  <c:v>4.5633759736414259</c:v>
                </c:pt>
                <c:pt idx="91">
                  <c:v>4.5628248238525071</c:v>
                </c:pt>
                <c:pt idx="92">
                  <c:v>4.5623136111615725</c:v>
                </c:pt>
                <c:pt idx="93">
                  <c:v>4.5618396096579916</c:v>
                </c:pt>
                <c:pt idx="94">
                  <c:v>4.5614002751916738</c:v>
                </c:pt>
                <c:pt idx="95">
                  <c:v>4.5609932278024345</c:v>
                </c:pt>
                <c:pt idx="96">
                  <c:v>4.5606162455924304</c:v>
                </c:pt>
                <c:pt idx="97">
                  <c:v>4.560267253479755</c:v>
                </c:pt>
                <c:pt idx="98">
                  <c:v>4.5599443129415773</c:v>
                </c:pt>
                <c:pt idx="99">
                  <c:v>4.5596456129369134</c:v>
                </c:pt>
                <c:pt idx="100">
                  <c:v>4.5593694614999514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6E-4F52-A5BC-4A297532D227}"/>
            </c:ext>
          </c:extLst>
        </c:ser>
        <c:ser>
          <c:idx val="1"/>
          <c:order val="1"/>
          <c:tx>
            <c:strRef>
              <c:f>Figur_Qh!$A$7</c:f>
              <c:strCache>
                <c:ptCount val="1"/>
                <c:pt idx="0">
                  <c:v> Behold., SMEC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Figur_Qh!$B$10:$CX$10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Figur_Qh!$B$7:$CX$7</c:f>
              <c:numCache>
                <c:formatCode>General</c:formatCode>
                <c:ptCount val="101"/>
                <c:pt idx="0">
                  <c:v>0</c:v>
                </c:pt>
                <c:pt idx="1">
                  <c:v>0.12566822495210239</c:v>
                </c:pt>
                <c:pt idx="2">
                  <c:v>0.33574456362961413</c:v>
                </c:pt>
                <c:pt idx="3">
                  <c:v>0.59222470572284358</c:v>
                </c:pt>
                <c:pt idx="4">
                  <c:v>0.86797801874571867</c:v>
                </c:pt>
                <c:pt idx="5">
                  <c:v>1.1453389979009021</c:v>
                </c:pt>
                <c:pt idx="6">
                  <c:v>1.4134105293193588</c:v>
                </c:pt>
                <c:pt idx="7">
                  <c:v>1.6659434636115078</c:v>
                </c:pt>
                <c:pt idx="8">
                  <c:v>1.899922255955766</c:v>
                </c:pt>
                <c:pt idx="9">
                  <c:v>2.1144908707380283</c:v>
                </c:pt>
                <c:pt idx="10">
                  <c:v>2.31013110528413</c:v>
                </c:pt>
                <c:pt idx="11">
                  <c:v>2.4880707500256394</c:v>
                </c:pt>
                <c:pt idx="12">
                  <c:v>2.6498828565453714</c:v>
                </c:pt>
                <c:pt idx="13">
                  <c:v>2.7972292775245045</c:v>
                </c:pt>
                <c:pt idx="14">
                  <c:v>2.9317075195202325</c:v>
                </c:pt>
                <c:pt idx="15">
                  <c:v>3.0547690804861194</c:v>
                </c:pt>
                <c:pt idx="16">
                  <c:v>3.1676853665564941</c:v>
                </c:pt>
                <c:pt idx="17">
                  <c:v>3.2715436775084594</c:v>
                </c:pt>
                <c:pt idx="18">
                  <c:v>3.3672608353938926</c:v>
                </c:pt>
                <c:pt idx="19">
                  <c:v>3.4556058889803065</c:v>
                </c:pt>
                <c:pt idx="20">
                  <c:v>3.5372261644765368</c:v>
                </c:pt>
                <c:pt idx="21">
                  <c:v>3.61267294258385</c:v>
                </c:pt>
                <c:pt idx="22">
                  <c:v>3.6824244751380908</c:v>
                </c:pt>
                <c:pt idx="23">
                  <c:v>3.7469051183646851</c:v>
                </c:pt>
                <c:pt idx="24">
                  <c:v>3.8065001363884354</c:v>
                </c:pt>
                <c:pt idx="25">
                  <c:v>3.8615662912286908</c:v>
                </c:pt>
                <c:pt idx="26">
                  <c:v>3.9124387110706982</c:v>
                </c:pt>
                <c:pt idx="27">
                  <c:v>3.9594347421941567</c:v>
                </c:pt>
                <c:pt idx="28">
                  <c:v>4.0028555703267132</c:v>
                </c:pt>
                <c:pt idx="29">
                  <c:v>4.0429863705003344</c:v>
                </c:pt>
                <c:pt idx="30">
                  <c:v>4.0800956498497021</c:v>
                </c:pt>
                <c:pt idx="31">
                  <c:v>4.1144343166907626</c:v>
                </c:pt>
                <c:pt idx="32">
                  <c:v>4.1462348514829328</c:v>
                </c:pt>
                <c:pt idx="33">
                  <c:v>4.1757108151128985</c:v>
                </c:pt>
                <c:pt idx="34">
                  <c:v>4.2030568258609957</c:v>
                </c:pt>
                <c:pt idx="35">
                  <c:v>4.2284490037507894</c:v>
                </c:pt>
                <c:pt idx="36">
                  <c:v>4.2520458523958915</c:v>
                </c:pt>
                <c:pt idx="37">
                  <c:v>4.2739894831819614</c:v>
                </c:pt>
                <c:pt idx="38">
                  <c:v>4.2944070795541966</c:v>
                </c:pt>
                <c:pt idx="39">
                  <c:v>4.3134124912232119</c:v>
                </c:pt>
                <c:pt idx="40">
                  <c:v>4.3311078620292376</c:v>
                </c:pt>
                <c:pt idx="41">
                  <c:v>4.3475852064401188</c:v>
                </c:pt>
                <c:pt idx="42">
                  <c:v>4.3629278741488697</c:v>
                </c:pt>
                <c:pt idx="43">
                  <c:v>4.3772118630474921</c:v>
                </c:pt>
                <c:pt idx="44">
                  <c:v>4.3905069499433624</c:v>
                </c:pt>
                <c:pt idx="45">
                  <c:v>4.4028776406872749</c:v>
                </c:pt>
                <c:pt idx="46">
                  <c:v>4.4143839402487117</c:v>
                </c:pt>
                <c:pt idx="47">
                  <c:v>4.4250819583503853</c:v>
                </c:pt>
                <c:pt idx="48">
                  <c:v>4.4350243737555806</c:v>
                </c:pt>
                <c:pt idx="49">
                  <c:v>4.4442607791365774</c:v>
                </c:pt>
                <c:pt idx="50">
                  <c:v>4.4528379321752132</c:v>
                </c:pt>
                <c:pt idx="51">
                  <c:v>4.4607999368891704</c:v>
                </c:pt>
                <c:pt idx="52">
                  <c:v>4.4681883747262008</c:v>
                </c:pt>
                <c:pt idx="53">
                  <c:v>4.4750424047199866</c:v>
                </c:pt>
                <c:pt idx="54">
                  <c:v>4.4813988460354892</c:v>
                </c:pt>
                <c:pt idx="55">
                  <c:v>4.4872922524352266</c:v>
                </c:pt>
                <c:pt idx="56">
                  <c:v>4.4927549936232269</c:v>
                </c:pt>
                <c:pt idx="57">
                  <c:v>4.4978173301674973</c:v>
                </c:pt>
                <c:pt idx="58">
                  <c:v>4.502507503747788</c:v>
                </c:pt>
                <c:pt idx="59">
                  <c:v>4.5068518308636341</c:v>
                </c:pt>
                <c:pt idx="60">
                  <c:v>4.5108748051714942</c:v>
                </c:pt>
                <c:pt idx="61">
                  <c:v>4.5145992025090731</c:v>
                </c:pt>
                <c:pt idx="62">
                  <c:v>4.5180461882529777</c:v>
                </c:pt>
                <c:pt idx="63">
                  <c:v>4.5212354259956733</c:v>
                </c:pt>
                <c:pt idx="64">
                  <c:v>4.5241851824613821</c:v>
                </c:pt>
                <c:pt idx="65">
                  <c:v>4.5269124298037866</c:v>
                </c:pt>
                <c:pt idx="66">
                  <c:v>4.5294329424606428</c:v>
                </c:pt>
                <c:pt idx="67">
                  <c:v>4.5317613883533614</c:v>
                </c:pt>
                <c:pt idx="68">
                  <c:v>4.5339114133827518</c:v>
                </c:pt>
                <c:pt idx="69">
                  <c:v>4.5358957184671311</c:v>
                </c:pt>
                <c:pt idx="70">
                  <c:v>4.5377261308437333</c:v>
                </c:pt>
                <c:pt idx="71">
                  <c:v>4.53941366838162</c:v>
                </c:pt>
                <c:pt idx="72">
                  <c:v>4.5409685979999281</c:v>
                </c:pt>
                <c:pt idx="73">
                  <c:v>4.5424004886273961</c:v>
                </c:pt>
                <c:pt idx="74">
                  <c:v>4.5437182593153214</c:v>
                </c:pt>
                <c:pt idx="75">
                  <c:v>4.5449302230823996</c:v>
                </c:pt>
                <c:pt idx="76">
                  <c:v>4.5460441270686935</c:v>
                </c:pt>
                <c:pt idx="77">
                  <c:v>4.5470671893498071</c:v>
                </c:pt>
                <c:pt idx="78">
                  <c:v>4.5480061331795607</c:v>
                </c:pt>
                <c:pt idx="79">
                  <c:v>4.5488672187959045</c:v>
                </c:pt>
                <c:pt idx="80">
                  <c:v>4.5496562730057866</c:v>
                </c:pt>
                <c:pt idx="81">
                  <c:v>4.5503787169679288</c:v>
                </c:pt>
                <c:pt idx="82">
                  <c:v>4.5510395923488378</c:v>
                </c:pt>
                <c:pt idx="83">
                  <c:v>4.5516435858905746</c:v>
                </c:pt>
                <c:pt idx="84">
                  <c:v>4.5521950527932065</c:v>
                </c:pt>
                <c:pt idx="85">
                  <c:v>4.552698038548586</c:v>
                </c:pt>
                <c:pt idx="86">
                  <c:v>4.5531562994796104</c:v>
                </c:pt>
                <c:pt idx="87">
                  <c:v>4.553573322343385</c:v>
                </c:pt>
                <c:pt idx="88">
                  <c:v>4.5539523422212902</c:v>
                </c:pt>
                <c:pt idx="89">
                  <c:v>4.5542963600988973</c:v>
                </c:pt>
                <c:pt idx="90">
                  <c:v>4.5546081587930276</c:v>
                </c:pt>
                <c:pt idx="91">
                  <c:v>4.5548903180077538</c:v>
                </c:pt>
                <c:pt idx="92">
                  <c:v>4.5551452283293381</c:v>
                </c:pt>
                <c:pt idx="93">
                  <c:v>4.5553751044227431</c:v>
                </c:pt>
                <c:pt idx="94">
                  <c:v>4.5555819973471356</c:v>
                </c:pt>
                <c:pt idx="95">
                  <c:v>4.5557678058408602</c:v>
                </c:pt>
                <c:pt idx="96">
                  <c:v>4.5559342870040931</c:v>
                </c:pt>
                <c:pt idx="97">
                  <c:v>4.5560830662250584</c:v>
                </c:pt>
                <c:pt idx="98">
                  <c:v>4.5562156464102443</c:v>
                </c:pt>
                <c:pt idx="99">
                  <c:v>4.5563334165832359</c:v>
                </c:pt>
                <c:pt idx="100">
                  <c:v>4.5564376598975054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6E-4F52-A5BC-4A297532D227}"/>
            </c:ext>
          </c:extLst>
        </c:ser>
        <c:ser>
          <c:idx val="2"/>
          <c:order val="2"/>
          <c:tx>
            <c:strRef>
              <c:f>Figur_Qh!$A$8</c:f>
              <c:strCache>
                <c:ptCount val="1"/>
                <c:pt idx="0">
                  <c:v> Invest., iso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Figur_Qh!$B$10:$CX$10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Figur_Qh!$B$8:$CX$8</c:f>
              <c:numCache>
                <c:formatCode>General</c:formatCode>
                <c:ptCount val="101"/>
                <c:pt idx="0">
                  <c:v>0</c:v>
                </c:pt>
                <c:pt idx="1">
                  <c:v>3.2700016641630025</c:v>
                </c:pt>
                <c:pt idx="2">
                  <c:v>5.4702621857220635</c:v>
                </c:pt>
                <c:pt idx="3">
                  <c:v>6.8664991223991168</c:v>
                </c:pt>
                <c:pt idx="4">
                  <c:v>7.6904044008748729</c:v>
                </c:pt>
                <c:pt idx="5">
                  <c:v>8.1052722005041655</c:v>
                </c:pt>
                <c:pt idx="6">
                  <c:v>8.2572960895934688</c:v>
                </c:pt>
                <c:pt idx="7">
                  <c:v>8.2377343287105766</c:v>
                </c:pt>
                <c:pt idx="8">
                  <c:v>8.1125853154506053</c:v>
                </c:pt>
                <c:pt idx="9">
                  <c:v>7.9276434833404519</c:v>
                </c:pt>
                <c:pt idx="10">
                  <c:v>7.713878957471354</c:v>
                </c:pt>
                <c:pt idx="11">
                  <c:v>7.4915348329457787</c:v>
                </c:pt>
                <c:pt idx="12">
                  <c:v>7.2732216039637088</c:v>
                </c:pt>
                <c:pt idx="13">
                  <c:v>7.0662409711242269</c:v>
                </c:pt>
                <c:pt idx="14">
                  <c:v>6.8743045654636736</c:v>
                </c:pt>
                <c:pt idx="15">
                  <c:v>6.6987851345964966</c:v>
                </c:pt>
                <c:pt idx="16">
                  <c:v>6.5396051572392366</c:v>
                </c:pt>
                <c:pt idx="17">
                  <c:v>6.39584885620752</c:v>
                </c:pt>
                <c:pt idx="18">
                  <c:v>6.2661709523791798</c:v>
                </c:pt>
                <c:pt idx="19">
                  <c:v>6.1490611646802806</c:v>
                </c:pt>
                <c:pt idx="20">
                  <c:v>6.0430086223473234</c:v>
                </c:pt>
                <c:pt idx="21">
                  <c:v>5.9465976904025997</c:v>
                </c:pt>
                <c:pt idx="22">
                  <c:v>5.8585574353367198</c:v>
                </c:pt>
                <c:pt idx="23">
                  <c:v>5.7777805344782163</c:v>
                </c:pt>
                <c:pt idx="24">
                  <c:v>5.7033229891184423</c:v>
                </c:pt>
                <c:pt idx="25">
                  <c:v>5.6343926766609265</c:v>
                </c:pt>
                <c:pt idx="26">
                  <c:v>5.570332264436928</c:v>
                </c:pt>
                <c:pt idx="27">
                  <c:v>5.510600074763361</c:v>
                </c:pt>
                <c:pt idx="28">
                  <c:v>5.4547511264913195</c:v>
                </c:pt>
                <c:pt idx="29">
                  <c:v>5.4024196044238915</c:v>
                </c:pt>
                <c:pt idx="30">
                  <c:v>5.3533033805035268</c:v>
                </c:pt>
                <c:pt idx="31">
                  <c:v>5.3071508154634017</c:v>
                </c:pt>
                <c:pt idx="32">
                  <c:v>5.2637498090640555</c:v>
                </c:pt>
                <c:pt idx="33">
                  <c:v>5.222918926184672</c:v>
                </c:pt>
                <c:pt idx="34">
                  <c:v>5.184500353287147</c:v>
                </c:pt>
                <c:pt idx="35">
                  <c:v>5.1483544095749956</c:v>
                </c:pt>
                <c:pt idx="36">
                  <c:v>5.1143553431933109</c:v>
                </c:pt>
                <c:pt idx="37">
                  <c:v>5.0823881646217206</c:v>
                </c:pt>
                <c:pt idx="38">
                  <c:v>5.052346300115107</c:v>
                </c:pt>
                <c:pt idx="39">
                  <c:v>5.0241298813547219</c:v>
                </c:pt>
                <c:pt idx="40">
                  <c:v>4.9976445197844832</c:v>
                </c:pt>
                <c:pt idx="41">
                  <c:v>4.9728004435365625</c:v>
                </c:pt>
                <c:pt idx="42">
                  <c:v>4.9495119005078081</c:v>
                </c:pt>
                <c:pt idx="43">
                  <c:v>4.9276967528243842</c:v>
                </c:pt>
                <c:pt idx="44">
                  <c:v>4.9072762057467356</c:v>
                </c:pt>
                <c:pt idx="45">
                  <c:v>4.8881746284270777</c:v>
                </c:pt>
                <c:pt idx="46">
                  <c:v>4.8703194348898027</c:v>
                </c:pt>
                <c:pt idx="47">
                  <c:v>4.8536410033751309</c:v>
                </c:pt>
                <c:pt idx="48">
                  <c:v>4.8380726168248511</c:v>
                </c:pt>
                <c:pt idx="49">
                  <c:v>4.8235504147079</c:v>
                </c:pt>
                <c:pt idx="50">
                  <c:v>4.8100133482094298</c:v>
                </c:pt>
                <c:pt idx="51">
                  <c:v>4.797403134075684</c:v>
                </c:pt>
                <c:pt idx="52">
                  <c:v>4.7856642049355802</c:v>
                </c:pt>
                <c:pt idx="53">
                  <c:v>4.7747436540319876</c:v>
                </c:pt>
                <c:pt idx="54">
                  <c:v>4.7645911742595137</c:v>
                </c:pt>
                <c:pt idx="55">
                  <c:v>4.7551589916417836</c:v>
                </c:pt>
                <c:pt idx="56">
                  <c:v>4.7464017935744174</c:v>
                </c:pt>
                <c:pt idx="57">
                  <c:v>4.7382766525350339</c:v>
                </c:pt>
                <c:pt idx="58">
                  <c:v>4.7307429463296247</c:v>
                </c:pt>
                <c:pt idx="59">
                  <c:v>4.7237622754139785</c:v>
                </c:pt>
                <c:pt idx="60">
                  <c:v>4.7172983782899136</c:v>
                </c:pt>
                <c:pt idx="61">
                  <c:v>4.7113170457842468</c:v>
                </c:pt>
                <c:pt idx="62">
                  <c:v>4.7057860348082237</c:v>
                </c:pt>
                <c:pt idx="63">
                  <c:v>4.7006749822776195</c:v>
                </c:pt>
                <c:pt idx="64">
                  <c:v>4.6959553197575943</c:v>
                </c:pt>
                <c:pt idx="65">
                  <c:v>4.6916001892778336</c:v>
                </c:pt>
                <c:pt idx="66">
                  <c:v>4.6875843607181444</c:v>
                </c:pt>
                <c:pt idx="67">
                  <c:v>4.6838841510450369</c:v>
                </c:pt>
                <c:pt idx="68">
                  <c:v>4.6804773457569393</c:v>
                </c:pt>
                <c:pt idx="69">
                  <c:v>4.6773431226095452</c:v>
                </c:pt>
                <c:pt idx="70">
                  <c:v>4.6744619778632979</c:v>
                </c:pt>
                <c:pt idx="71">
                  <c:v>4.671815655102618</c:v>
                </c:pt>
                <c:pt idx="72">
                  <c:v>4.6693870768005574</c:v>
                </c:pt>
                <c:pt idx="73">
                  <c:v>4.6671602785223865</c:v>
                </c:pt>
                <c:pt idx="74">
                  <c:v>4.6651203458956347</c:v>
                </c:pt>
                <c:pt idx="75">
                  <c:v>4.6632533543021992</c:v>
                </c:pt>
                <c:pt idx="76">
                  <c:v>4.6615463112768873</c:v>
                </c:pt>
                <c:pt idx="77">
                  <c:v>4.6599871015617689</c:v>
                </c:pt>
                <c:pt idx="78">
                  <c:v>4.6585644347746591</c:v>
                </c:pt>
                <c:pt idx="79">
                  <c:v>4.6572677956308706</c:v>
                </c:pt>
                <c:pt idx="80">
                  <c:v>4.6560873966506655</c:v>
                </c:pt>
                <c:pt idx="81">
                  <c:v>4.6550141332782236</c:v>
                </c:pt>
                <c:pt idx="82">
                  <c:v>4.6540395413352087</c:v>
                </c:pt>
                <c:pt idx="83">
                  <c:v>4.6531557567289328</c:v>
                </c:pt>
                <c:pt idx="84">
                  <c:v>4.652355477331227</c:v>
                </c:pt>
                <c:pt idx="85">
                  <c:v>4.6516319269460871</c:v>
                </c:pt>
                <c:pt idx="86">
                  <c:v>4.6509788212789172</c:v>
                </c:pt>
                <c:pt idx="87">
                  <c:v>4.6503903358262155</c:v>
                </c:pt>
                <c:pt idx="88">
                  <c:v>4.6498610755997927</c:v>
                </c:pt>
                <c:pt idx="89">
                  <c:v>4.6493860466032544</c:v>
                </c:pt>
                <c:pt idx="90">
                  <c:v>4.6489606289811247</c:v>
                </c:pt>
                <c:pt idx="91">
                  <c:v>4.6485805517590517</c:v>
                </c:pt>
                <c:pt idx="92">
                  <c:v>4.6482418690992233</c:v>
                </c:pt>
                <c:pt idx="93">
                  <c:v>4.6479409379941661</c:v>
                </c:pt>
                <c:pt idx="94">
                  <c:v>4.6476743973274059</c:v>
                </c:pt>
                <c:pt idx="95">
                  <c:v>4.6474391482282051</c:v>
                </c:pt>
                <c:pt idx="96">
                  <c:v>4.6472323356542944</c:v>
                </c:pt>
                <c:pt idx="97">
                  <c:v>4.6470513311346329</c:v>
                </c:pt>
                <c:pt idx="98">
                  <c:v>4.6468937166108448</c:v>
                </c:pt>
                <c:pt idx="99">
                  <c:v>4.6467572693156933</c:v>
                </c:pt>
                <c:pt idx="100">
                  <c:v>4.6466399476303932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6E-4F52-A5BC-4A297532D227}"/>
            </c:ext>
          </c:extLst>
        </c:ser>
        <c:ser>
          <c:idx val="3"/>
          <c:order val="3"/>
          <c:tx>
            <c:strRef>
              <c:f>Figur_Qh!$A$9</c:f>
              <c:strCache>
                <c:ptCount val="1"/>
                <c:pt idx="0">
                  <c:v> Behold., iso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Figur_Qh!$B$10:$CX$10</c:f>
              <c:numCache>
                <c:formatCode>General</c:formatCode>
                <c:ptCount val="10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  <c:pt idx="55">
                  <c:v>55</c:v>
                </c:pt>
                <c:pt idx="60">
                  <c:v>60</c:v>
                </c:pt>
                <c:pt idx="65">
                  <c:v>65</c:v>
                </c:pt>
                <c:pt idx="70">
                  <c:v>70</c:v>
                </c:pt>
                <c:pt idx="75">
                  <c:v>75</c:v>
                </c:pt>
                <c:pt idx="80">
                  <c:v>80</c:v>
                </c:pt>
                <c:pt idx="85">
                  <c:v>85</c:v>
                </c:pt>
                <c:pt idx="90">
                  <c:v>90</c:v>
                </c:pt>
                <c:pt idx="95">
                  <c:v>95</c:v>
                </c:pt>
                <c:pt idx="100">
                  <c:v>100</c:v>
                </c:pt>
              </c:numCache>
            </c:numRef>
          </c:cat>
          <c:val>
            <c:numRef>
              <c:f>Figur_Qh!$B$9:$CX$9</c:f>
              <c:numCache>
                <c:formatCode>General</c:formatCode>
                <c:ptCount val="101"/>
                <c:pt idx="0">
                  <c:v>0</c:v>
                </c:pt>
                <c:pt idx="1">
                  <c:v>0.11628597934119078</c:v>
                </c:pt>
                <c:pt idx="2">
                  <c:v>0.30634484484362012</c:v>
                </c:pt>
                <c:pt idx="3">
                  <c:v>0.53895747042267406</c:v>
                </c:pt>
                <c:pt idx="4">
                  <c:v>0.79240072276973716</c:v>
                </c:pt>
                <c:pt idx="5">
                  <c:v>1.0519153442869689</c:v>
                </c:pt>
                <c:pt idx="6">
                  <c:v>1.3078361409396111</c:v>
                </c:pt>
                <c:pt idx="7">
                  <c:v>1.5541296098039226</c:v>
                </c:pt>
                <c:pt idx="8">
                  <c:v>1.7873181474058919</c:v>
                </c:pt>
                <c:pt idx="9">
                  <c:v>2.0056806712882791</c:v>
                </c:pt>
                <c:pt idx="10">
                  <c:v>2.2086676783713788</c:v>
                </c:pt>
                <c:pt idx="11">
                  <c:v>2.3964800011144094</c:v>
                </c:pt>
                <c:pt idx="12">
                  <c:v>2.56977120393731</c:v>
                </c:pt>
                <c:pt idx="13">
                  <c:v>2.7294421645926992</c:v>
                </c:pt>
                <c:pt idx="14">
                  <c:v>2.8765033447497146</c:v>
                </c:pt>
                <c:pt idx="15">
                  <c:v>3.0119859043613362</c:v>
                </c:pt>
                <c:pt idx="16">
                  <c:v>3.1368873534656894</c:v>
                </c:pt>
                <c:pt idx="17">
                  <c:v>3.2521410465428335</c:v>
                </c:pt>
                <c:pt idx="18">
                  <c:v>3.3586016626680815</c:v>
                </c:pt>
                <c:pt idx="19">
                  <c:v>3.4570410083610614</c:v>
                </c:pt>
                <c:pt idx="20">
                  <c:v>3.5481501453286324</c:v>
                </c:pt>
                <c:pt idx="21">
                  <c:v>3.632545087199146</c:v>
                </c:pt>
                <c:pt idx="22">
                  <c:v>3.7107742195825688</c:v>
                </c:pt>
                <c:pt idx="23">
                  <c:v>3.7833262530101885</c:v>
                </c:pt>
                <c:pt idx="24">
                  <c:v>3.8506379806147129</c:v>
                </c:pt>
                <c:pt idx="25">
                  <c:v>3.9131014308557921</c:v>
                </c:pt>
                <c:pt idx="26">
                  <c:v>3.9710702185411284</c:v>
                </c:pt>
                <c:pt idx="27">
                  <c:v>4.0248650343406078</c:v>
                </c:pt>
                <c:pt idx="28">
                  <c:v>4.0747782964297929</c:v>
                </c:pt>
                <c:pt idx="29">
                  <c:v>4.1210780345460662</c:v>
                </c:pt>
                <c:pt idx="30">
                  <c:v>4.1640110988850676</c:v>
                </c:pt>
                <c:pt idx="31">
                  <c:v>4.2038057927105577</c:v>
                </c:pt>
                <c:pt idx="32">
                  <c:v>4.2406740244463004</c:v>
                </c:pt>
                <c:pt idx="33">
                  <c:v>4.2748130666143913</c:v>
                </c:pt>
                <c:pt idx="34">
                  <c:v>4.3064069980889519</c:v>
                </c:pt>
                <c:pt idx="35">
                  <c:v>4.3356278945499982</c:v>
                </c:pt>
                <c:pt idx="36">
                  <c:v>4.3626368208449673</c:v>
                </c:pt>
                <c:pt idx="37">
                  <c:v>4.3875846688009812</c:v>
                </c:pt>
                <c:pt idx="38">
                  <c:v>4.4106128751565166</c:v>
                </c:pt>
                <c:pt idx="39">
                  <c:v>4.4318540467718215</c:v>
                </c:pt>
                <c:pt idx="40">
                  <c:v>4.4514325140776689</c:v>
                </c:pt>
                <c:pt idx="41">
                  <c:v>4.4694648287120442</c:v>
                </c:pt>
                <c:pt idx="42">
                  <c:v>4.4860602173208308</c:v>
                </c:pt>
                <c:pt idx="43">
                  <c:v>4.5013210004001492</c:v>
                </c:pt>
                <c:pt idx="44">
                  <c:v>4.5153429826837677</c:v>
                </c:pt>
                <c:pt idx="45">
                  <c:v>4.528215819785264</c:v>
                </c:pt>
                <c:pt idx="46">
                  <c:v>4.5400233644761201</c:v>
                </c:pt>
                <c:pt idx="47">
                  <c:v>4.5508439950100232</c:v>
                </c:pt>
                <c:pt idx="48">
                  <c:v>4.5607509272088453</c:v>
                </c:pt>
                <c:pt idx="49">
                  <c:v>4.569812511540472</c:v>
                </c:pt>
                <c:pt idx="50">
                  <c:v>4.5780925160843422</c:v>
                </c:pt>
                <c:pt idx="51">
                  <c:v>4.5856503960606032</c:v>
                </c:pt>
                <c:pt idx="52">
                  <c:v>4.592541550457474</c:v>
                </c:pt>
                <c:pt idx="53">
                  <c:v>4.5988175662055042</c:v>
                </c:pt>
                <c:pt idx="54">
                  <c:v>4.6045264503000283</c:v>
                </c:pt>
                <c:pt idx="55">
                  <c:v>4.6097128502498474</c:v>
                </c:pt>
                <c:pt idx="56">
                  <c:v>4.6144182632207542</c:v>
                </c:pt>
                <c:pt idx="57">
                  <c:v>4.6186812342446482</c:v>
                </c:pt>
                <c:pt idx="58">
                  <c:v>4.6225375438681215</c:v>
                </c:pt>
                <c:pt idx="59">
                  <c:v>4.6260203856213211</c:v>
                </c:pt>
                <c:pt idx="60">
                  <c:v>4.6291605336924224</c:v>
                </c:pt>
                <c:pt idx="61">
                  <c:v>4.6319865011976491</c:v>
                </c:pt>
                <c:pt idx="62">
                  <c:v>4.6345246894380132</c:v>
                </c:pt>
                <c:pt idx="63">
                  <c:v>4.6367995285332864</c:v>
                </c:pt>
                <c:pt idx="64">
                  <c:v>4.638833609821158</c:v>
                </c:pt>
                <c:pt idx="65">
                  <c:v>4.6406478104047855</c:v>
                </c:pt>
                <c:pt idx="66">
                  <c:v>4.6422614102247461</c:v>
                </c:pt>
                <c:pt idx="67">
                  <c:v>4.6436922020237859</c:v>
                </c:pt>
                <c:pt idx="68">
                  <c:v>4.6449565945628324</c:v>
                </c:pt>
                <c:pt idx="69">
                  <c:v>4.6460697094364622</c:v>
                </c:pt>
                <c:pt idx="70">
                  <c:v>4.6470454718247955</c:v>
                </c:pt>
                <c:pt idx="71">
                  <c:v>4.6478966955065371</c:v>
                </c:pt>
                <c:pt idx="72">
                  <c:v>4.6486351624467348</c:v>
                </c:pt>
                <c:pt idx="73">
                  <c:v>4.6492716972590831</c:v>
                </c:pt>
                <c:pt idx="74">
                  <c:v>4.6498162368308948</c:v>
                </c:pt>
                <c:pt idx="75">
                  <c:v>4.6502778953866564</c:v>
                </c:pt>
                <c:pt idx="76">
                  <c:v>4.6506650252528647</c:v>
                </c:pt>
                <c:pt idx="77">
                  <c:v>4.6509852735755031</c:v>
                </c:pt>
                <c:pt idx="78">
                  <c:v>4.6512456352290288</c:v>
                </c:pt>
                <c:pt idx="79">
                  <c:v>4.651452502144382</c:v>
                </c:pt>
                <c:pt idx="80">
                  <c:v>4.6516117092719744</c:v>
                </c:pt>
                <c:pt idx="81">
                  <c:v>4.6517285773849837</c:v>
                </c:pt>
                <c:pt idx="82">
                  <c:v>4.6518079529173084</c:v>
                </c:pt>
                <c:pt idx="83">
                  <c:v>4.6518542450202593</c:v>
                </c:pt>
                <c:pt idx="84">
                  <c:v>4.6518714600130018</c:v>
                </c:pt>
                <c:pt idx="85">
                  <c:v>4.6518632333906851</c:v>
                </c:pt>
                <c:pt idx="86">
                  <c:v>4.6518328595470892</c:v>
                </c:pt>
                <c:pt idx="87">
                  <c:v>4.6517833193581382</c:v>
                </c:pt>
                <c:pt idx="88">
                  <c:v>4.6517173057655903</c:v>
                </c:pt>
                <c:pt idx="89">
                  <c:v>4.6516372474915357</c:v>
                </c:pt>
                <c:pt idx="90">
                  <c:v>4.6515453310071342</c:v>
                </c:pt>
                <c:pt idx="91">
                  <c:v>4.65144352087139</c:v>
                </c:pt>
                <c:pt idx="92">
                  <c:v>4.6513335785497878</c:v>
                </c:pt>
                <c:pt idx="93">
                  <c:v>4.6512170798145958</c:v>
                </c:pt>
                <c:pt idx="94">
                  <c:v>4.6510954308243146</c:v>
                </c:pt>
                <c:pt idx="95">
                  <c:v>4.6509698829719781</c:v>
                </c:pt>
                <c:pt idx="96">
                  <c:v>4.6508415465880582</c:v>
                </c:pt>
                <c:pt idx="97">
                  <c:v>4.6507114035772679</c:v>
                </c:pt>
                <c:pt idx="98">
                  <c:v>4.6505803190643347</c:v>
                </c:pt>
                <c:pt idx="99">
                  <c:v>4.6504490521184882</c:v>
                </c:pt>
                <c:pt idx="100">
                  <c:v>4.6503182656224773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6E-4F52-A5BC-4A297532D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788896"/>
        <c:axId val="619782992"/>
      </c:lineChart>
      <c:catAx>
        <c:axId val="6197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9782992"/>
        <c:crosses val="min"/>
        <c:auto val="1"/>
        <c:lblAlgn val="ctr"/>
        <c:lblOffset val="100"/>
        <c:noMultiLvlLbl val="0"/>
      </c:catAx>
      <c:valAx>
        <c:axId val="619782992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978889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Figur_Bh!$A$3</c:f>
              <c:strCache>
                <c:ptCount val="1"/>
                <c:pt idx="0">
                  <c:v> Overførsler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Figur_Bh!$B$5:$AA$5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Figur_Bh!$B$3:$AA$3</c:f>
              <c:numCache>
                <c:formatCode>General</c:formatCode>
                <c:ptCount val="26"/>
                <c:pt idx="0">
                  <c:v>0</c:v>
                </c:pt>
                <c:pt idx="1">
                  <c:v>1.2643336155747609</c:v>
                </c:pt>
                <c:pt idx="2">
                  <c:v>1.4355119052542142</c:v>
                </c:pt>
                <c:pt idx="3">
                  <c:v>1.4385608387764051</c:v>
                </c:pt>
                <c:pt idx="4">
                  <c:v>1.4385330137945509</c:v>
                </c:pt>
                <c:pt idx="5">
                  <c:v>1.4644924235684555</c:v>
                </c:pt>
                <c:pt idx="6">
                  <c:v>1.5040908570350278</c:v>
                </c:pt>
                <c:pt idx="7">
                  <c:v>1.550418262629025</c:v>
                </c:pt>
                <c:pt idx="8">
                  <c:v>1.6022323262119615</c:v>
                </c:pt>
                <c:pt idx="9">
                  <c:v>1.6583108206594181</c:v>
                </c:pt>
                <c:pt idx="10">
                  <c:v>1.7166833525574097</c:v>
                </c:pt>
                <c:pt idx="11">
                  <c:v>1.7753056603428656</c:v>
                </c:pt>
                <c:pt idx="12">
                  <c:v>1.8324290079399124</c:v>
                </c:pt>
                <c:pt idx="13">
                  <c:v>1.8866872138407289</c:v>
                </c:pt>
                <c:pt idx="14">
                  <c:v>1.9371042368699056</c:v>
                </c:pt>
                <c:pt idx="15">
                  <c:v>1.9830764331996966</c:v>
                </c:pt>
                <c:pt idx="16">
                  <c:v>2.0243322980815761</c:v>
                </c:pt>
                <c:pt idx="17">
                  <c:v>2.0608756581785013</c:v>
                </c:pt>
                <c:pt idx="18">
                  <c:v>2.0929220203109726</c:v>
                </c:pt>
                <c:pt idx="19">
                  <c:v>2.120835619118338</c:v>
                </c:pt>
                <c:pt idx="20">
                  <c:v>2.1450719182225098</c:v>
                </c:pt>
                <c:pt idx="21">
                  <c:v>2.1661282899403038</c:v>
                </c:pt>
                <c:pt idx="22">
                  <c:v>2.184504270437325</c:v>
                </c:pt>
                <c:pt idx="23">
                  <c:v>2.2006717330633836</c:v>
                </c:pt>
                <c:pt idx="24">
                  <c:v>2.215054577277936</c:v>
                </c:pt>
                <c:pt idx="25">
                  <c:v>2.2280169380060353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C-4D77-84FF-B28B402BF4D2}"/>
            </c:ext>
          </c:extLst>
        </c:ser>
        <c:ser>
          <c:idx val="1"/>
          <c:order val="1"/>
          <c:tx>
            <c:strRef>
              <c:f>Figur_Bh!$A$4</c:f>
              <c:strCache>
                <c:ptCount val="1"/>
                <c:pt idx="0">
                  <c:v> Skat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Figur_Bh!$B$5:$AA$5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Figur_Bh!$B$4:$AA$4</c:f>
              <c:numCache>
                <c:formatCode>General</c:formatCode>
                <c:ptCount val="26"/>
                <c:pt idx="0">
                  <c:v>0</c:v>
                </c:pt>
                <c:pt idx="1">
                  <c:v>1.2767518713705148</c:v>
                </c:pt>
                <c:pt idx="2">
                  <c:v>1.6007363798629559</c:v>
                </c:pt>
                <c:pt idx="3">
                  <c:v>1.6991508065700538</c:v>
                </c:pt>
                <c:pt idx="4">
                  <c:v>1.7380983781352297</c:v>
                </c:pt>
                <c:pt idx="5">
                  <c:v>1.7683952560572269</c:v>
                </c:pt>
                <c:pt idx="6">
                  <c:v>1.7951171471344989</c:v>
                </c:pt>
                <c:pt idx="7">
                  <c:v>1.8210232056768163</c:v>
                </c:pt>
                <c:pt idx="8">
                  <c:v>1.8501533580623921</c:v>
                </c:pt>
                <c:pt idx="9">
                  <c:v>1.8842999686340862</c:v>
                </c:pt>
                <c:pt idx="10">
                  <c:v>1.9230232374278413</c:v>
                </c:pt>
                <c:pt idx="11">
                  <c:v>1.9648027759058189</c:v>
                </c:pt>
                <c:pt idx="12">
                  <c:v>2.0078073171038637</c:v>
                </c:pt>
                <c:pt idx="13">
                  <c:v>2.0502772696962395</c:v>
                </c:pt>
                <c:pt idx="14">
                  <c:v>2.0907240172326418</c:v>
                </c:pt>
                <c:pt idx="15">
                  <c:v>2.1280288393416233</c:v>
                </c:pt>
                <c:pt idx="16">
                  <c:v>2.161468801680726</c:v>
                </c:pt>
                <c:pt idx="17">
                  <c:v>2.1906920148919626</c:v>
                </c:pt>
                <c:pt idx="18">
                  <c:v>2.2156628949139336</c:v>
                </c:pt>
                <c:pt idx="19">
                  <c:v>2.2365933124309021</c:v>
                </c:pt>
                <c:pt idx="20">
                  <c:v>2.2538704856061673</c:v>
                </c:pt>
                <c:pt idx="21">
                  <c:v>2.2679888651023998</c:v>
                </c:pt>
                <c:pt idx="22">
                  <c:v>2.2794905704565291</c:v>
                </c:pt>
                <c:pt idx="23">
                  <c:v>2.2889169651569454</c:v>
                </c:pt>
                <c:pt idx="24">
                  <c:v>2.2967723531057707</c:v>
                </c:pt>
                <c:pt idx="25">
                  <c:v>2.3034995902017292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C-4D77-84FF-B28B402BF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295744"/>
        <c:axId val="441299024"/>
      </c:lineChart>
      <c:catAx>
        <c:axId val="441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1299024"/>
        <c:crosses val="min"/>
        <c:auto val="1"/>
        <c:lblAlgn val="ctr"/>
        <c:lblOffset val="100"/>
        <c:noMultiLvlLbl val="0"/>
      </c:catAx>
      <c:valAx>
        <c:axId val="441299024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1295744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Figur_C!$A$3</c:f>
              <c:strCache>
                <c:ptCount val="1"/>
                <c:pt idx="0">
                  <c:v> Midlertidig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Figur_C!$B$5:$AA$5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Figur_C!$B$3:$AA$3</c:f>
              <c:numCache>
                <c:formatCode>General</c:formatCode>
                <c:ptCount val="26"/>
                <c:pt idx="0">
                  <c:v>0</c:v>
                </c:pt>
                <c:pt idx="1">
                  <c:v>10.228839445703215</c:v>
                </c:pt>
                <c:pt idx="2">
                  <c:v>4.6644608182405136</c:v>
                </c:pt>
                <c:pt idx="3">
                  <c:v>-1.5131802108230659</c:v>
                </c:pt>
                <c:pt idx="4">
                  <c:v>-2.6797620317138353</c:v>
                </c:pt>
                <c:pt idx="5">
                  <c:v>-2.5091239985567881</c:v>
                </c:pt>
                <c:pt idx="6">
                  <c:v>-2.3398419535292305</c:v>
                </c:pt>
                <c:pt idx="7">
                  <c:v>-2.1230390668583823</c:v>
                </c:pt>
                <c:pt idx="8">
                  <c:v>-1.7890939393391818</c:v>
                </c:pt>
                <c:pt idx="9">
                  <c:v>-1.3929393618027461</c:v>
                </c:pt>
                <c:pt idx="10">
                  <c:v>-0.99752024543022344</c:v>
                </c:pt>
                <c:pt idx="11">
                  <c:v>-0.63895516012553344</c:v>
                </c:pt>
                <c:pt idx="12">
                  <c:v>-0.3353439151751445</c:v>
                </c:pt>
                <c:pt idx="13">
                  <c:v>-9.4792660797338613E-2</c:v>
                </c:pt>
                <c:pt idx="14">
                  <c:v>8.1718949339574465E-2</c:v>
                </c:pt>
                <c:pt idx="15">
                  <c:v>0.19859364406784152</c:v>
                </c:pt>
                <c:pt idx="16">
                  <c:v>0.26377842041119948</c:v>
                </c:pt>
                <c:pt idx="17">
                  <c:v>0.28707971405174249</c:v>
                </c:pt>
                <c:pt idx="18">
                  <c:v>0.27883072036502199</c:v>
                </c:pt>
                <c:pt idx="19">
                  <c:v>0.24891754749705797</c:v>
                </c:pt>
                <c:pt idx="20">
                  <c:v>0.20612186162270518</c:v>
                </c:pt>
                <c:pt idx="21">
                  <c:v>0.15773654344275201</c:v>
                </c:pt>
                <c:pt idx="22">
                  <c:v>0.10940798292631371</c:v>
                </c:pt>
                <c:pt idx="23">
                  <c:v>6.5154216703376733E-2</c:v>
                </c:pt>
                <c:pt idx="24">
                  <c:v>2.7508016337378649E-2</c:v>
                </c:pt>
                <c:pt idx="25">
                  <c:v>-2.2619195069637499E-3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8-4D1B-8CDB-C267FBD762FF}"/>
            </c:ext>
          </c:extLst>
        </c:ser>
        <c:ser>
          <c:idx val="1"/>
          <c:order val="1"/>
          <c:tx>
            <c:strRef>
              <c:f>Figur_C!$A$4</c:f>
              <c:strCache>
                <c:ptCount val="1"/>
                <c:pt idx="0">
                  <c:v> Permanent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Figur_C!$B$5:$AA$5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Figur_C!$B$4:$AA$4</c:f>
              <c:numCache>
                <c:formatCode>General</c:formatCode>
                <c:ptCount val="26"/>
                <c:pt idx="0">
                  <c:v>0</c:v>
                </c:pt>
                <c:pt idx="1">
                  <c:v>10.228839445703215</c:v>
                </c:pt>
                <c:pt idx="2">
                  <c:v>15.137760712347244</c:v>
                </c:pt>
                <c:pt idx="3">
                  <c:v>13.856492254052682</c:v>
                </c:pt>
                <c:pt idx="4">
                  <c:v>11.267790527421766</c:v>
                </c:pt>
                <c:pt idx="5">
                  <c:v>8.7467908536686991</c:v>
                </c:pt>
                <c:pt idx="6">
                  <c:v>6.3565771587259405</c:v>
                </c:pt>
                <c:pt idx="7">
                  <c:v>4.1691112972866904</c:v>
                </c:pt>
                <c:pt idx="8">
                  <c:v>2.3045508082864217</c:v>
                </c:pt>
                <c:pt idx="9">
                  <c:v>0.82681446030073857</c:v>
                </c:pt>
                <c:pt idx="10">
                  <c:v>-0.26184589630202026</c:v>
                </c:pt>
                <c:pt idx="11">
                  <c:v>-0.99479214138591487</c:v>
                </c:pt>
                <c:pt idx="12">
                  <c:v>-1.4230747303672615</c:v>
                </c:pt>
                <c:pt idx="13">
                  <c:v>-1.6056050493707517</c:v>
                </c:pt>
                <c:pt idx="14">
                  <c:v>-1.6025129557397122</c:v>
                </c:pt>
                <c:pt idx="15">
                  <c:v>-1.4702730989733936</c:v>
                </c:pt>
                <c:pt idx="16">
                  <c:v>-1.2584934781621087</c:v>
                </c:pt>
                <c:pt idx="17">
                  <c:v>-1.0081809296975734</c:v>
                </c:pt>
                <c:pt idx="18">
                  <c:v>-0.75116417510116662</c:v>
                </c:pt>
                <c:pt idx="19">
                  <c:v>-0.51036294609093602</c:v>
                </c:pt>
                <c:pt idx="20">
                  <c:v>-0.30063745649613338</c:v>
                </c:pt>
                <c:pt idx="21">
                  <c:v>-0.12999447740776304</c:v>
                </c:pt>
                <c:pt idx="22">
                  <c:v>-9.6404960913787363E-4</c:v>
                </c:pt>
                <c:pt idx="23">
                  <c:v>8.800143489452239E-2</c:v>
                </c:pt>
                <c:pt idx="24">
                  <c:v>0.14121678244327995</c:v>
                </c:pt>
                <c:pt idx="25">
                  <c:v>0.1646170676285692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8-4D1B-8CDB-C267FBD76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167480"/>
        <c:axId val="633166824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708-4D1B-8CDB-C267FBD76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9688"/>
        <c:axId val="628414280"/>
      </c:lineChart>
      <c:catAx>
        <c:axId val="63316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66824"/>
        <c:crosses val="min"/>
        <c:auto val="1"/>
        <c:lblAlgn val="ctr"/>
        <c:lblOffset val="100"/>
        <c:noMultiLvlLbl val="0"/>
      </c:catAx>
      <c:valAx>
        <c:axId val="633166824"/>
        <c:scaling>
          <c:orientation val="minMax"/>
          <c:max val="2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3167480"/>
        <c:crosses val="autoZero"/>
        <c:crossBetween val="between"/>
        <c:majorUnit val="5"/>
      </c:valAx>
      <c:valAx>
        <c:axId val="628414280"/>
        <c:scaling>
          <c:orientation val="minMax"/>
          <c:max val="2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628409688"/>
        <c:crosses val="max"/>
        <c:crossBetween val="between"/>
        <c:majorUnit val="5"/>
      </c:valAx>
      <c:catAx>
        <c:axId val="6284096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4142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Figur_Dv!$A$3</c:f>
              <c:strCache>
                <c:ptCount val="1"/>
                <c:pt idx="0">
                  <c:v> Udlandsformue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Figur_Dv!$B$6:$AA$6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Figur_Dv!$B$3:$AA$3</c:f>
              <c:numCache>
                <c:formatCode>General</c:formatCode>
                <c:ptCount val="26"/>
                <c:pt idx="0">
                  <c:v>0</c:v>
                </c:pt>
                <c:pt idx="1">
                  <c:v>-0.41173201537873561</c:v>
                </c:pt>
                <c:pt idx="2">
                  <c:v>-0.40586186341874991</c:v>
                </c:pt>
                <c:pt idx="3">
                  <c:v>-0.36645887282772771</c:v>
                </c:pt>
                <c:pt idx="4">
                  <c:v>-0.36363097657712895</c:v>
                </c:pt>
                <c:pt idx="5">
                  <c:v>-0.38496826453638588</c:v>
                </c:pt>
                <c:pt idx="6">
                  <c:v>-0.41551474610197436</c:v>
                </c:pt>
                <c:pt idx="7">
                  <c:v>-0.45007485788967394</c:v>
                </c:pt>
                <c:pt idx="8">
                  <c:v>-0.48626130476774004</c:v>
                </c:pt>
                <c:pt idx="9">
                  <c:v>-0.52190007596866428</c:v>
                </c:pt>
                <c:pt idx="10">
                  <c:v>-0.55519616917031278</c:v>
                </c:pt>
                <c:pt idx="11">
                  <c:v>-0.58498073382550375</c:v>
                </c:pt>
                <c:pt idx="12">
                  <c:v>-0.6106530949687986</c:v>
                </c:pt>
                <c:pt idx="13">
                  <c:v>-0.63204696186672393</c:v>
                </c:pt>
                <c:pt idx="14">
                  <c:v>-0.6493149229010784</c:v>
                </c:pt>
                <c:pt idx="15">
                  <c:v>-0.66283028162444257</c:v>
                </c:pt>
                <c:pt idx="16">
                  <c:v>-0.67310029454726417</c:v>
                </c:pt>
                <c:pt idx="17">
                  <c:v>-0.6806926846388377</c:v>
                </c:pt>
                <c:pt idx="18">
                  <c:v>-0.68617783196258963</c:v>
                </c:pt>
                <c:pt idx="19">
                  <c:v>-0.69008693957729561</c:v>
                </c:pt>
                <c:pt idx="20">
                  <c:v>-0.6928849412989303</c:v>
                </c:pt>
                <c:pt idx="21">
                  <c:v>-0.69495609252714363</c:v>
                </c:pt>
                <c:pt idx="22">
                  <c:v>-0.69659979216190071</c:v>
                </c:pt>
                <c:pt idx="23">
                  <c:v>-0.69803406658007716</c:v>
                </c:pt>
                <c:pt idx="24">
                  <c:v>-0.6994042772552268</c:v>
                </c:pt>
                <c:pt idx="25">
                  <c:v>-0.70079488839720194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AF-44C3-BC91-B9752253DDCB}"/>
            </c:ext>
          </c:extLst>
        </c:ser>
        <c:ser>
          <c:idx val="1"/>
          <c:order val="1"/>
          <c:tx>
            <c:strRef>
              <c:f>Figur_Dv!$A$4</c:f>
              <c:strCache>
                <c:ptCount val="1"/>
                <c:pt idx="0">
                  <c:v> Offentlig nettoformue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Figur_Dv!$B$6:$AA$6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Figur_Dv!$B$4:$AA$4</c:f>
              <c:numCache>
                <c:formatCode>General</c:formatCode>
                <c:ptCount val="26"/>
                <c:pt idx="0">
                  <c:v>0</c:v>
                </c:pt>
                <c:pt idx="1">
                  <c:v>-0.65637089293051987</c:v>
                </c:pt>
                <c:pt idx="2">
                  <c:v>-0.58996800607124378</c:v>
                </c:pt>
                <c:pt idx="3">
                  <c:v>-0.61020531706218084</c:v>
                </c:pt>
                <c:pt idx="4">
                  <c:v>-0.65222223203435437</c:v>
                </c:pt>
                <c:pt idx="5">
                  <c:v>-0.69163614562086972</c:v>
                </c:pt>
                <c:pt idx="6">
                  <c:v>-0.72861770076214949</c:v>
                </c:pt>
                <c:pt idx="7">
                  <c:v>-0.76121010888348228</c:v>
                </c:pt>
                <c:pt idx="8">
                  <c:v>-0.78724130604166287</c:v>
                </c:pt>
                <c:pt idx="9">
                  <c:v>-0.80579596148297583</c:v>
                </c:pt>
                <c:pt idx="10">
                  <c:v>-0.81710395396535318</c:v>
                </c:pt>
                <c:pt idx="11">
                  <c:v>-0.82203647693399795</c:v>
                </c:pt>
                <c:pt idx="12">
                  <c:v>-0.82176846894286093</c:v>
                </c:pt>
                <c:pt idx="13">
                  <c:v>-0.81757907485478387</c:v>
                </c:pt>
                <c:pt idx="14">
                  <c:v>-0.81071448016382686</c:v>
                </c:pt>
                <c:pt idx="15">
                  <c:v>-0.80229335359737497</c:v>
                </c:pt>
                <c:pt idx="16">
                  <c:v>-0.79325100081350775</c:v>
                </c:pt>
                <c:pt idx="17">
                  <c:v>-0.78431560463857652</c:v>
                </c:pt>
                <c:pt idx="18">
                  <c:v>-0.7760083949862443</c:v>
                </c:pt>
                <c:pt idx="19">
                  <c:v>-0.76866040697195048</c:v>
                </c:pt>
                <c:pt idx="20">
                  <c:v>-0.76243965212499909</c:v>
                </c:pt>
                <c:pt idx="21">
                  <c:v>-0.75738357275862056</c:v>
                </c:pt>
                <c:pt idx="22">
                  <c:v>-0.75343268767566929</c:v>
                </c:pt>
                <c:pt idx="23">
                  <c:v>-0.7504624069036181</c:v>
                </c:pt>
                <c:pt idx="24">
                  <c:v>-0.74831100393480665</c:v>
                </c:pt>
                <c:pt idx="25">
                  <c:v>-0.74680261928795388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AF-44C3-BC91-B9752253DDCB}"/>
            </c:ext>
          </c:extLst>
        </c:ser>
        <c:ser>
          <c:idx val="2"/>
          <c:order val="2"/>
          <c:tx>
            <c:strRef>
              <c:f>Figur_Dv!$A$5</c:f>
              <c:strCache>
                <c:ptCount val="1"/>
                <c:pt idx="0">
                  <c:v> Privat formue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Figur_Dv!$B$6:$AA$6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Figur_Dv!$B$5:$AA$5</c:f>
              <c:numCache>
                <c:formatCode>General</c:formatCode>
                <c:ptCount val="26"/>
                <c:pt idx="0">
                  <c:v>0</c:v>
                </c:pt>
                <c:pt idx="1">
                  <c:v>0.24463887755178426</c:v>
                </c:pt>
                <c:pt idx="2">
                  <c:v>0.18410614265249389</c:v>
                </c:pt>
                <c:pt idx="3">
                  <c:v>0.24374644423445307</c:v>
                </c:pt>
                <c:pt idx="4">
                  <c:v>0.28859125545724618</c:v>
                </c:pt>
                <c:pt idx="5">
                  <c:v>0.30666788108447385</c:v>
                </c:pt>
                <c:pt idx="6">
                  <c:v>0.31310295466016536</c:v>
                </c:pt>
                <c:pt idx="7">
                  <c:v>0.31113525099379885</c:v>
                </c:pt>
                <c:pt idx="8">
                  <c:v>0.30098000127394109</c:v>
                </c:pt>
                <c:pt idx="9">
                  <c:v>0.28389588551430273</c:v>
                </c:pt>
                <c:pt idx="10">
                  <c:v>0.26190778479503174</c:v>
                </c:pt>
                <c:pt idx="11">
                  <c:v>0.23705574310848571</c:v>
                </c:pt>
                <c:pt idx="12">
                  <c:v>0.21111537397406227</c:v>
                </c:pt>
                <c:pt idx="13">
                  <c:v>0.18553211298805991</c:v>
                </c:pt>
                <c:pt idx="14">
                  <c:v>0.16139955726274841</c:v>
                </c:pt>
                <c:pt idx="15">
                  <c:v>0.13946307197293226</c:v>
                </c:pt>
                <c:pt idx="16">
                  <c:v>0.12015070626625089</c:v>
                </c:pt>
                <c:pt idx="17">
                  <c:v>0.1036229199997461</c:v>
                </c:pt>
                <c:pt idx="18">
                  <c:v>8.9830563023640897E-2</c:v>
                </c:pt>
                <c:pt idx="19">
                  <c:v>7.8573467394668361E-2</c:v>
                </c:pt>
                <c:pt idx="20">
                  <c:v>6.955471082606228E-2</c:v>
                </c:pt>
                <c:pt idx="21">
                  <c:v>6.2427480231464272E-2</c:v>
                </c:pt>
                <c:pt idx="22">
                  <c:v>5.6832895513768619E-2</c:v>
                </c:pt>
                <c:pt idx="23">
                  <c:v>5.2428340323558961E-2</c:v>
                </c:pt>
                <c:pt idx="24">
                  <c:v>4.890672667960333E-2</c:v>
                </c:pt>
                <c:pt idx="25">
                  <c:v>4.6007730890751934E-2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AF-44C3-BC91-B9752253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556872"/>
        <c:axId val="63055556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2AF-44C3-BC91-B9752253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560480"/>
        <c:axId val="630559496"/>
      </c:lineChart>
      <c:catAx>
        <c:axId val="63055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0555560"/>
        <c:crosses val="min"/>
        <c:auto val="1"/>
        <c:lblAlgn val="ctr"/>
        <c:lblOffset val="100"/>
        <c:noMultiLvlLbl val="0"/>
      </c:catAx>
      <c:valAx>
        <c:axId val="630555560"/>
        <c:scaling>
          <c:orientation val="minMax"/>
          <c:max val="0.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0556872"/>
        <c:crosses val="autoZero"/>
        <c:crossBetween val="between"/>
        <c:majorUnit val="0.25"/>
      </c:valAx>
      <c:valAx>
        <c:axId val="630559496"/>
        <c:scaling>
          <c:orientation val="minMax"/>
          <c:max val="0.5"/>
          <c:min val="-1"/>
        </c:scaling>
        <c:delete val="1"/>
        <c:axPos val="r"/>
        <c:numFmt formatCode="0.00" sourceLinked="0"/>
        <c:majorTickMark val="out"/>
        <c:minorTickMark val="none"/>
        <c:tickLblPos val="nextTo"/>
        <c:crossAx val="630560480"/>
        <c:crosses val="max"/>
        <c:crossBetween val="between"/>
        <c:majorUnit val="0.25"/>
      </c:valAx>
      <c:catAx>
        <c:axId val="63056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055949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Figur_Dh!$A$3</c:f>
              <c:strCache>
                <c:ptCount val="1"/>
                <c:pt idx="0">
                  <c:v> Timeløn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Figur_Dh!$B$5:$AA$5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Figur_Dh!$B$3:$AA$3</c:f>
              <c:numCache>
                <c:formatCode>General</c:formatCode>
                <c:ptCount val="26"/>
                <c:pt idx="0">
                  <c:v>0</c:v>
                </c:pt>
                <c:pt idx="1">
                  <c:v>7.7280631685124127E-2</c:v>
                </c:pt>
                <c:pt idx="2">
                  <c:v>0.19171563220764765</c:v>
                </c:pt>
                <c:pt idx="3">
                  <c:v>0.24488194554735682</c:v>
                </c:pt>
                <c:pt idx="4">
                  <c:v>0.24189215351198301</c:v>
                </c:pt>
                <c:pt idx="5">
                  <c:v>0.21291765795103043</c:v>
                </c:pt>
                <c:pt idx="6">
                  <c:v>0.17421125204343033</c:v>
                </c:pt>
                <c:pt idx="7">
                  <c:v>0.13296287967231826</c:v>
                </c:pt>
                <c:pt idx="8">
                  <c:v>9.3552253685317957E-2</c:v>
                </c:pt>
                <c:pt idx="9">
                  <c:v>5.8916883549601638E-2</c:v>
                </c:pt>
                <c:pt idx="10">
                  <c:v>3.0633324080104614E-2</c:v>
                </c:pt>
                <c:pt idx="11">
                  <c:v>9.1721180226202771E-3</c:v>
                </c:pt>
                <c:pt idx="12">
                  <c:v>-5.7526215203553208E-3</c:v>
                </c:pt>
                <c:pt idx="13">
                  <c:v>-1.4895497529285396E-2</c:v>
                </c:pt>
                <c:pt idx="14">
                  <c:v>-1.9265771357017521E-2</c:v>
                </c:pt>
                <c:pt idx="15">
                  <c:v>-1.9966126896981067E-2</c:v>
                </c:pt>
                <c:pt idx="16">
                  <c:v>-1.8074060450643425E-2</c:v>
                </c:pt>
                <c:pt idx="17">
                  <c:v>-1.4561196641984348E-2</c:v>
                </c:pt>
                <c:pt idx="18">
                  <c:v>-1.02453226364042E-2</c:v>
                </c:pt>
                <c:pt idx="19">
                  <c:v>-5.76898256070686E-3</c:v>
                </c:pt>
                <c:pt idx="20">
                  <c:v>-1.5983759650623061E-3</c:v>
                </c:pt>
                <c:pt idx="21">
                  <c:v>1.9632999030267254E-3</c:v>
                </c:pt>
                <c:pt idx="22">
                  <c:v>4.7532900961939056E-3</c:v>
                </c:pt>
                <c:pt idx="23">
                  <c:v>6.7219371867461106E-3</c:v>
                </c:pt>
                <c:pt idx="24">
                  <c:v>7.904096192887242E-3</c:v>
                </c:pt>
                <c:pt idx="25">
                  <c:v>8.3919453235014926E-3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7-4985-A9B6-EC018F724D60}"/>
            </c:ext>
          </c:extLst>
        </c:ser>
        <c:ser>
          <c:idx val="1"/>
          <c:order val="1"/>
          <c:tx>
            <c:strRef>
              <c:f>Figur_Dh!$A$4</c:f>
              <c:strCache>
                <c:ptCount val="1"/>
                <c:pt idx="0">
                  <c:v> Boligbeholdning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Figur_Dh!$B$5:$AA$5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Figur_Dh!$B$4:$AA$4</c:f>
              <c:numCache>
                <c:formatCode>General</c:formatCode>
                <c:ptCount val="26"/>
                <c:pt idx="0">
                  <c:v>0</c:v>
                </c:pt>
                <c:pt idx="1">
                  <c:v>0.17920021170901618</c:v>
                </c:pt>
                <c:pt idx="2">
                  <c:v>0.17227118831054986</c:v>
                </c:pt>
                <c:pt idx="3">
                  <c:v>0.15014028383892414</c:v>
                </c:pt>
                <c:pt idx="4">
                  <c:v>0.12988384749211995</c:v>
                </c:pt>
                <c:pt idx="5">
                  <c:v>0.11449519410482471</c:v>
                </c:pt>
                <c:pt idx="6">
                  <c:v>0.10240991766567692</c:v>
                </c:pt>
                <c:pt idx="7">
                  <c:v>9.2627317809205356E-2</c:v>
                </c:pt>
                <c:pt idx="8">
                  <c:v>8.4746293879669546E-2</c:v>
                </c:pt>
                <c:pt idx="9">
                  <c:v>7.8433459559468663E-2</c:v>
                </c:pt>
                <c:pt idx="10">
                  <c:v>7.3338089697161921E-2</c:v>
                </c:pt>
                <c:pt idx="11">
                  <c:v>6.9146125861585986E-2</c:v>
                </c:pt>
                <c:pt idx="12">
                  <c:v>6.560243050326553E-2</c:v>
                </c:pt>
                <c:pt idx="13">
                  <c:v>6.250763244239857E-2</c:v>
                </c:pt>
                <c:pt idx="14">
                  <c:v>5.9710851361126749E-2</c:v>
                </c:pt>
                <c:pt idx="15">
                  <c:v>5.7102930901741997E-2</c:v>
                </c:pt>
                <c:pt idx="16">
                  <c:v>5.46095930045922E-2</c:v>
                </c:pt>
                <c:pt idx="17">
                  <c:v>5.2184488751233798E-2</c:v>
                </c:pt>
                <c:pt idx="18">
                  <c:v>4.9802612012559845E-2</c:v>
                </c:pt>
                <c:pt idx="19">
                  <c:v>4.7454420013917607E-2</c:v>
                </c:pt>
                <c:pt idx="20">
                  <c:v>4.5140817331442928E-2</c:v>
                </c:pt>
                <c:pt idx="21">
                  <c:v>4.2869048698835621E-2</c:v>
                </c:pt>
                <c:pt idx="22">
                  <c:v>4.0649490289192021E-2</c:v>
                </c:pt>
                <c:pt idx="23">
                  <c:v>3.8493278074759427E-2</c:v>
                </c:pt>
                <c:pt idx="24">
                  <c:v>3.6410681017717647E-2</c:v>
                </c:pt>
                <c:pt idx="25">
                  <c:v>3.4410101232933324E-2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7-4985-A9B6-EC018F72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551184"/>
        <c:axId val="62555216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697-4985-A9B6-EC018F72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75392"/>
        <c:axId val="627875064"/>
      </c:lineChart>
      <c:catAx>
        <c:axId val="62555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5552168"/>
        <c:crosses val="min"/>
        <c:auto val="1"/>
        <c:lblAlgn val="ctr"/>
        <c:lblOffset val="100"/>
        <c:noMultiLvlLbl val="0"/>
      </c:catAx>
      <c:valAx>
        <c:axId val="625552168"/>
        <c:scaling>
          <c:orientation val="minMax"/>
          <c:max val="0.25"/>
          <c:min val="-0.0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5551184"/>
        <c:crosses val="autoZero"/>
        <c:crossBetween val="between"/>
        <c:majorUnit val="0.05"/>
      </c:valAx>
      <c:valAx>
        <c:axId val="627875064"/>
        <c:scaling>
          <c:orientation val="minMax"/>
          <c:max val="0.25"/>
          <c:min val="-0.05"/>
        </c:scaling>
        <c:delete val="1"/>
        <c:axPos val="r"/>
        <c:numFmt formatCode="0.00" sourceLinked="0"/>
        <c:majorTickMark val="out"/>
        <c:minorTickMark val="none"/>
        <c:tickLblPos val="nextTo"/>
        <c:crossAx val="627875392"/>
        <c:crosses val="max"/>
        <c:crossBetween val="between"/>
        <c:majorUnit val="0.05"/>
      </c:valAx>
      <c:catAx>
        <c:axId val="627875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787506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Figur_Ev!$A$3</c:f>
              <c:strCache>
                <c:ptCount val="1"/>
                <c:pt idx="0">
                  <c:v> Samlede off. udg. (priv.)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Figur_Ev!$B$7:$AA$7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Figur_Ev!$B$3:$AA$3</c:f>
              <c:numCache>
                <c:formatCode>General</c:formatCode>
                <c:ptCount val="26"/>
                <c:pt idx="0">
                  <c:v>0</c:v>
                </c:pt>
                <c:pt idx="1">
                  <c:v>7.4629095014138329</c:v>
                </c:pt>
                <c:pt idx="2">
                  <c:v>2.2816100702261792</c:v>
                </c:pt>
                <c:pt idx="3">
                  <c:v>-8.0412388392346656</c:v>
                </c:pt>
                <c:pt idx="4">
                  <c:v>-16.455991314056064</c:v>
                </c:pt>
                <c:pt idx="5">
                  <c:v>-23.197609076003118</c:v>
                </c:pt>
                <c:pt idx="6">
                  <c:v>-28.949752316159447</c:v>
                </c:pt>
                <c:pt idx="7">
                  <c:v>-33.673633173887993</c:v>
                </c:pt>
                <c:pt idx="8">
                  <c:v>-37.271628480461459</c:v>
                </c:pt>
                <c:pt idx="9">
                  <c:v>-39.793513846428596</c:v>
                </c:pt>
                <c:pt idx="10">
                  <c:v>-41.37251746978518</c:v>
                </c:pt>
                <c:pt idx="11">
                  <c:v>-42.167258992419647</c:v>
                </c:pt>
                <c:pt idx="12">
                  <c:v>-42.340931873997306</c:v>
                </c:pt>
                <c:pt idx="13">
                  <c:v>-42.05199788534037</c:v>
                </c:pt>
                <c:pt idx="14">
                  <c:v>-41.44660997723895</c:v>
                </c:pt>
                <c:pt idx="15">
                  <c:v>-40.652843825331502</c:v>
                </c:pt>
                <c:pt idx="16">
                  <c:v>-39.777318491672304</c:v>
                </c:pt>
                <c:pt idx="17">
                  <c:v>-38.903945080377525</c:v>
                </c:pt>
                <c:pt idx="18">
                  <c:v>-38.09434781026539</c:v>
                </c:pt>
                <c:pt idx="19">
                  <c:v>-37.389545276291301</c:v>
                </c:pt>
                <c:pt idx="20">
                  <c:v>-36.812512539337604</c:v>
                </c:pt>
                <c:pt idx="21">
                  <c:v>-36.371271575719675</c:v>
                </c:pt>
                <c:pt idx="22">
                  <c:v>-36.062198216311117</c:v>
                </c:pt>
                <c:pt idx="23">
                  <c:v>-35.873284054704982</c:v>
                </c:pt>
                <c:pt idx="24">
                  <c:v>-35.787148103107484</c:v>
                </c:pt>
                <c:pt idx="25">
                  <c:v>-35.783652593775059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7B-4FCC-9A0E-D71224EE6B0D}"/>
            </c:ext>
          </c:extLst>
        </c:ser>
        <c:ser>
          <c:idx val="1"/>
          <c:order val="1"/>
          <c:tx>
            <c:strRef>
              <c:f>Figur_Ev!$A$4</c:f>
              <c:strCache>
                <c:ptCount val="1"/>
                <c:pt idx="0">
                  <c:v> Off. besk. (priv.)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Figur_Ev!$B$7:$AA$7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Figur_Ev!$B$4:$AA$4</c:f>
              <c:numCache>
                <c:formatCode>General</c:formatCode>
                <c:ptCount val="26"/>
                <c:pt idx="0">
                  <c:v>0</c:v>
                </c:pt>
                <c:pt idx="1">
                  <c:v>4.2088335178050329E-2</c:v>
                </c:pt>
                <c:pt idx="2">
                  <c:v>-12.018334265130306</c:v>
                </c:pt>
                <c:pt idx="3">
                  <c:v>-25.180174319877551</c:v>
                </c:pt>
                <c:pt idx="4">
                  <c:v>-34.770471972056384</c:v>
                </c:pt>
                <c:pt idx="5">
                  <c:v>-42.377498519074379</c:v>
                </c:pt>
                <c:pt idx="6">
                  <c:v>-48.835793016578918</c:v>
                </c:pt>
                <c:pt idx="7">
                  <c:v>-54.043180880758428</c:v>
                </c:pt>
                <c:pt idx="8">
                  <c:v>-57.925934557444634</c:v>
                </c:pt>
                <c:pt idx="9">
                  <c:v>-60.592085474447231</c:v>
                </c:pt>
                <c:pt idx="10">
                  <c:v>-62.22332690272151</c:v>
                </c:pt>
                <c:pt idx="11">
                  <c:v>-63.013757046039245</c:v>
                </c:pt>
                <c:pt idx="12">
                  <c:v>-63.153589349250979</c:v>
                </c:pt>
                <c:pt idx="13">
                  <c:v>-62.821754553739993</c:v>
                </c:pt>
                <c:pt idx="14">
                  <c:v>-62.179001982593491</c:v>
                </c:pt>
                <c:pt idx="15">
                  <c:v>-61.3628842339117</c:v>
                </c:pt>
                <c:pt idx="16">
                  <c:v>-60.485268824126933</c:v>
                </c:pt>
                <c:pt idx="17">
                  <c:v>-59.631969207606971</c:v>
                </c:pt>
                <c:pt idx="18">
                  <c:v>-58.863992302113729</c:v>
                </c:pt>
                <c:pt idx="19">
                  <c:v>-58.219976990571013</c:v>
                </c:pt>
                <c:pt idx="20">
                  <c:v>-57.719424782779924</c:v>
                </c:pt>
                <c:pt idx="21">
                  <c:v>-57.36635164336758</c:v>
                </c:pt>
                <c:pt idx="22">
                  <c:v>-57.153039749954132</c:v>
                </c:pt>
                <c:pt idx="23">
                  <c:v>-57.0636287017212</c:v>
                </c:pt>
                <c:pt idx="24">
                  <c:v>-57.077348999188871</c:v>
                </c:pt>
                <c:pt idx="25">
                  <c:v>-57.171265362462236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7B-4FCC-9A0E-D71224EE6B0D}"/>
            </c:ext>
          </c:extLst>
        </c:ser>
        <c:ser>
          <c:idx val="2"/>
          <c:order val="2"/>
          <c:tx>
            <c:strRef>
              <c:f>Figur_Ev!$A$5</c:f>
              <c:strCache>
                <c:ptCount val="1"/>
                <c:pt idx="0">
                  <c:v> Samlede off. udg. (saml.)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Figur_Ev!$B$7:$AA$7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Figur_Ev!$B$5:$AA$5</c:f>
              <c:numCache>
                <c:formatCode>General</c:formatCode>
                <c:ptCount val="26"/>
                <c:pt idx="0">
                  <c:v>0</c:v>
                </c:pt>
                <c:pt idx="1">
                  <c:v>46.199075604709833</c:v>
                </c:pt>
                <c:pt idx="2">
                  <c:v>40.765871615363267</c:v>
                </c:pt>
                <c:pt idx="3">
                  <c:v>30.213733144676553</c:v>
                </c:pt>
                <c:pt idx="4">
                  <c:v>21.59647002909378</c:v>
                </c:pt>
                <c:pt idx="5">
                  <c:v>14.685639008758699</c:v>
                </c:pt>
                <c:pt idx="6">
                  <c:v>8.7865270713441532</c:v>
                </c:pt>
                <c:pt idx="7">
                  <c:v>3.9357843645179855</c:v>
                </c:pt>
                <c:pt idx="8">
                  <c:v>0.22950192935650193</c:v>
                </c:pt>
                <c:pt idx="9">
                  <c:v>-2.3840167404709973</c:v>
                </c:pt>
                <c:pt idx="10">
                  <c:v>-4.0403124393055805</c:v>
                </c:pt>
                <c:pt idx="11">
                  <c:v>-4.900413397878765</c:v>
                </c:pt>
                <c:pt idx="12">
                  <c:v>-5.1298173904692703</c:v>
                </c:pt>
                <c:pt idx="13">
                  <c:v>-4.8890251588195497</c:v>
                </c:pt>
                <c:pt idx="14">
                  <c:v>-4.3258841090951137</c:v>
                </c:pt>
                <c:pt idx="15">
                  <c:v>-3.5698216260993831</c:v>
                </c:pt>
                <c:pt idx="16">
                  <c:v>-2.7285083718352325</c:v>
                </c:pt>
                <c:pt idx="17">
                  <c:v>-1.8866544421680373</c:v>
                </c:pt>
                <c:pt idx="18">
                  <c:v>-1.1064699048843067</c:v>
                </c:pt>
                <c:pt idx="19">
                  <c:v>-0.42938011123624165</c:v>
                </c:pt>
                <c:pt idx="20">
                  <c:v>0.12137837033469623</c:v>
                </c:pt>
                <c:pt idx="21">
                  <c:v>0.53763237684552223</c:v>
                </c:pt>
                <c:pt idx="22">
                  <c:v>0.82293152567717698</c:v>
                </c:pt>
                <c:pt idx="23">
                  <c:v>0.98925699847450232</c:v>
                </c:pt>
                <c:pt idx="24">
                  <c:v>1.05398679157679</c:v>
                </c:pt>
                <c:pt idx="25">
                  <c:v>1.0372632244070701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7B-4FCC-9A0E-D71224EE6B0D}"/>
            </c:ext>
          </c:extLst>
        </c:ser>
        <c:ser>
          <c:idx val="3"/>
          <c:order val="3"/>
          <c:tx>
            <c:strRef>
              <c:f>Figur_Ev!$A$6</c:f>
              <c:strCache>
                <c:ptCount val="1"/>
                <c:pt idx="0">
                  <c:v> Off. besk (saml.)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Figur_Ev!$B$7:$AA$7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Figur_Ev!$B$6:$AA$6</c:f>
              <c:numCache>
                <c:formatCode>General</c:formatCode>
                <c:ptCount val="26"/>
                <c:pt idx="0">
                  <c:v>0</c:v>
                </c:pt>
                <c:pt idx="1">
                  <c:v>58.774464160306252</c:v>
                </c:pt>
                <c:pt idx="2">
                  <c:v>46.585442309677092</c:v>
                </c:pt>
                <c:pt idx="3">
                  <c:v>33.300284563897549</c:v>
                </c:pt>
                <c:pt idx="4">
                  <c:v>23.612290069478604</c:v>
                </c:pt>
                <c:pt idx="5">
                  <c:v>15.946862799772589</c:v>
                </c:pt>
                <c:pt idx="6">
                  <c:v>9.4542708111985121</c:v>
                </c:pt>
                <c:pt idx="7">
                  <c:v>4.2327792728337954</c:v>
                </c:pt>
                <c:pt idx="8">
                  <c:v>0.35366467452467987</c:v>
                </c:pt>
                <c:pt idx="9">
                  <c:v>-2.2940291353161228</c:v>
                </c:pt>
                <c:pt idx="10">
                  <c:v>-3.895486400199843</c:v>
                </c:pt>
                <c:pt idx="11">
                  <c:v>-4.6483554243527578</c:v>
                </c:pt>
                <c:pt idx="12">
                  <c:v>-4.7461268434140038</c:v>
                </c:pt>
                <c:pt idx="13">
                  <c:v>-4.3705150223790952</c:v>
                </c:pt>
                <c:pt idx="14">
                  <c:v>-3.6844584843015582</c:v>
                </c:pt>
                <c:pt idx="15">
                  <c:v>-2.8271113583600709</c:v>
                </c:pt>
                <c:pt idx="16">
                  <c:v>-1.9114218629606512</c:v>
                </c:pt>
                <c:pt idx="17">
                  <c:v>-1.0238455577537025</c:v>
                </c:pt>
                <c:pt idx="18">
                  <c:v>-0.22567084233787682</c:v>
                </c:pt>
                <c:pt idx="19">
                  <c:v>0.44446976491826717</c:v>
                </c:pt>
                <c:pt idx="20">
                  <c:v>0.96729808102463721</c:v>
                </c:pt>
                <c:pt idx="21">
                  <c:v>1.3391695946525033</c:v>
                </c:pt>
                <c:pt idx="22">
                  <c:v>1.5682585702288634</c:v>
                </c:pt>
                <c:pt idx="23">
                  <c:v>1.6709135576843437</c:v>
                </c:pt>
                <c:pt idx="24">
                  <c:v>1.6683828028408243</c:v>
                </c:pt>
                <c:pt idx="25">
                  <c:v>1.584042083467466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7B-4FCC-9A0E-D71224EE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016480"/>
        <c:axId val="437015168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E07B-4FCC-9A0E-D71224EE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61112"/>
        <c:axId val="432560128"/>
      </c:lineChart>
      <c:catAx>
        <c:axId val="4370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7015168"/>
        <c:crosses val="min"/>
        <c:auto val="1"/>
        <c:lblAlgn val="ctr"/>
        <c:lblOffset val="100"/>
        <c:noMultiLvlLbl val="0"/>
      </c:catAx>
      <c:valAx>
        <c:axId val="437015168"/>
        <c:scaling>
          <c:orientation val="minMax"/>
          <c:max val="80"/>
          <c:min val="-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7016480"/>
        <c:crosses val="autoZero"/>
        <c:crossBetween val="between"/>
        <c:majorUnit val="20"/>
      </c:valAx>
      <c:valAx>
        <c:axId val="432560128"/>
        <c:scaling>
          <c:orientation val="minMax"/>
          <c:max val="80"/>
          <c:min val="-80"/>
        </c:scaling>
        <c:delete val="1"/>
        <c:axPos val="r"/>
        <c:numFmt formatCode="#,##0" sourceLinked="0"/>
        <c:majorTickMark val="out"/>
        <c:minorTickMark val="none"/>
        <c:tickLblPos val="nextTo"/>
        <c:crossAx val="432561112"/>
        <c:crosses val="max"/>
        <c:crossBetween val="between"/>
        <c:majorUnit val="20"/>
      </c:valAx>
      <c:catAx>
        <c:axId val="432561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256012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87168425431054E-2"/>
          <c:w val="0.99384993849938497"/>
          <c:h val="0.77199438728760972"/>
        </c:manualLayout>
      </c:layout>
      <c:lineChart>
        <c:grouping val="standard"/>
        <c:varyColors val="0"/>
        <c:ser>
          <c:idx val="0"/>
          <c:order val="0"/>
          <c:tx>
            <c:strRef>
              <c:f>Figur_Eh!$A$3</c:f>
              <c:strCache>
                <c:ptCount val="1"/>
                <c:pt idx="0">
                  <c:v> Samlede off. udg.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Figur_Eh!$B$5:$AA$5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Figur_Eh!$B$3:$AA$3</c:f>
              <c:numCache>
                <c:formatCode>General</c:formatCode>
                <c:ptCount val="26"/>
                <c:pt idx="0">
                  <c:v>0</c:v>
                </c:pt>
                <c:pt idx="1">
                  <c:v>0.76403865095344692</c:v>
                </c:pt>
                <c:pt idx="2">
                  <c:v>1.5633446698592124</c:v>
                </c:pt>
                <c:pt idx="3">
                  <c:v>2.2764765016788591</c:v>
                </c:pt>
                <c:pt idx="4">
                  <c:v>2.8556335422313728</c:v>
                </c:pt>
                <c:pt idx="5">
                  <c:v>3.2983646164201241</c:v>
                </c:pt>
                <c:pt idx="6">
                  <c:v>3.6140972423980067</c:v>
                </c:pt>
                <c:pt idx="7">
                  <c:v>3.8165510578321404</c:v>
                </c:pt>
                <c:pt idx="8">
                  <c:v>3.9232969742883705</c:v>
                </c:pt>
                <c:pt idx="9">
                  <c:v>3.9540946037296854</c:v>
                </c:pt>
                <c:pt idx="10">
                  <c:v>3.9287240393428124</c:v>
                </c:pt>
                <c:pt idx="11">
                  <c:v>3.8654224204552445</c:v>
                </c:pt>
                <c:pt idx="12">
                  <c:v>3.7799943398801439</c:v>
                </c:pt>
                <c:pt idx="13">
                  <c:v>3.6853899647153243</c:v>
                </c:pt>
                <c:pt idx="14">
                  <c:v>3.5916044245521972</c:v>
                </c:pt>
                <c:pt idx="15">
                  <c:v>3.505805674006357</c:v>
                </c:pt>
                <c:pt idx="16">
                  <c:v>3.4326168386386469</c:v>
                </c:pt>
                <c:pt idx="17">
                  <c:v>3.3744908589950606</c:v>
                </c:pt>
                <c:pt idx="18">
                  <c:v>3.3321276467723759</c:v>
                </c:pt>
                <c:pt idx="19">
                  <c:v>3.3048956566567256</c:v>
                </c:pt>
                <c:pt idx="20">
                  <c:v>3.2912299839399362</c:v>
                </c:pt>
                <c:pt idx="21">
                  <c:v>3.2889878764429614</c:v>
                </c:pt>
                <c:pt idx="22">
                  <c:v>3.2957499906747678</c:v>
                </c:pt>
                <c:pt idx="23">
                  <c:v>3.3090618854979548</c:v>
                </c:pt>
                <c:pt idx="24">
                  <c:v>3.3266152181265607</c:v>
                </c:pt>
                <c:pt idx="25">
                  <c:v>3.3463719764218469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41-45C4-AA61-EE96291F5C2E}"/>
            </c:ext>
          </c:extLst>
        </c:ser>
        <c:ser>
          <c:idx val="1"/>
          <c:order val="1"/>
          <c:tx>
            <c:strRef>
              <c:f>Figur_Eh!$A$4</c:f>
              <c:strCache>
                <c:ptCount val="1"/>
                <c:pt idx="0">
                  <c:v> Off. besk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Figur_Eh!$B$5:$AA$5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Figur_Eh!$B$4:$AA$4</c:f>
              <c:numCache>
                <c:formatCode>General</c:formatCode>
                <c:ptCount val="26"/>
                <c:pt idx="0">
                  <c:v>0</c:v>
                </c:pt>
                <c:pt idx="1">
                  <c:v>1.0780995252168912</c:v>
                </c:pt>
                <c:pt idx="2">
                  <c:v>2.0938014187908305</c:v>
                </c:pt>
                <c:pt idx="3">
                  <c:v>2.9354245526688416</c:v>
                </c:pt>
                <c:pt idx="4">
                  <c:v>3.5893699102413246</c:v>
                </c:pt>
                <c:pt idx="5">
                  <c:v>4.0749933140886929</c:v>
                </c:pt>
                <c:pt idx="6">
                  <c:v>4.4127635438762081</c:v>
                </c:pt>
                <c:pt idx="7">
                  <c:v>4.6233732824363827</c:v>
                </c:pt>
                <c:pt idx="8">
                  <c:v>4.7298155707465428</c:v>
                </c:pt>
                <c:pt idx="9">
                  <c:v>4.7560578641134166</c:v>
                </c:pt>
                <c:pt idx="10">
                  <c:v>4.7249520181428251</c:v>
                </c:pt>
                <c:pt idx="11">
                  <c:v>4.6568395985391531</c:v>
                </c:pt>
                <c:pt idx="12">
                  <c:v>4.5688451715486078</c:v>
                </c:pt>
                <c:pt idx="13">
                  <c:v>4.474616966979883</c:v>
                </c:pt>
                <c:pt idx="14">
                  <c:v>4.3843716464353255</c:v>
                </c:pt>
                <c:pt idx="15">
                  <c:v>4.3051522661242903</c:v>
                </c:pt>
                <c:pt idx="16">
                  <c:v>4.241223375268266</c:v>
                </c:pt>
                <c:pt idx="17">
                  <c:v>4.194539625202065</c:v>
                </c:pt>
                <c:pt idx="18">
                  <c:v>4.1652382424708589</c:v>
                </c:pt>
                <c:pt idx="19">
                  <c:v>4.1521183781825233</c:v>
                </c:pt>
                <c:pt idx="20">
                  <c:v>4.1530810644403449</c:v>
                </c:pt>
                <c:pt idx="21">
                  <c:v>4.1655126315513158</c:v>
                </c:pt>
                <c:pt idx="22">
                  <c:v>4.1866020833134954</c:v>
                </c:pt>
                <c:pt idx="23">
                  <c:v>4.2135891493485067</c:v>
                </c:pt>
                <c:pt idx="24">
                  <c:v>4.2439446463486075</c:v>
                </c:pt>
                <c:pt idx="25">
                  <c:v>4.2754885054038461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41-45C4-AA61-EE96291F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109184"/>
        <c:axId val="594113448"/>
      </c:lineChart>
      <c:catAx>
        <c:axId val="5941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4113448"/>
        <c:crosses val="min"/>
        <c:auto val="1"/>
        <c:lblAlgn val="ctr"/>
        <c:lblOffset val="100"/>
        <c:noMultiLvlLbl val="0"/>
      </c:catAx>
      <c:valAx>
        <c:axId val="594113448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410918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516872115139775"/>
          <c:w val="0.98512915129151291"/>
          <c:h val="0.1232914869132546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Figur_F!$A$3</c:f>
              <c:strCache>
                <c:ptCount val="1"/>
                <c:pt idx="0">
                  <c:v> Udenlandsk BNP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Figur_F!$B$6:$AA$6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Figur_F!$B$3:$AA$3</c:f>
              <c:numCache>
                <c:formatCode>General</c:formatCode>
                <c:ptCount val="26"/>
                <c:pt idx="0">
                  <c:v>0</c:v>
                </c:pt>
                <c:pt idx="1">
                  <c:v>1.0000000000000009</c:v>
                </c:pt>
                <c:pt idx="2">
                  <c:v>1.0000000000000009</c:v>
                </c:pt>
                <c:pt idx="3">
                  <c:v>1.0000000000000009</c:v>
                </c:pt>
                <c:pt idx="4">
                  <c:v>1.0000000000000009</c:v>
                </c:pt>
                <c:pt idx="5">
                  <c:v>1.0000000000000009</c:v>
                </c:pt>
                <c:pt idx="6">
                  <c:v>1.0000000000000009</c:v>
                </c:pt>
                <c:pt idx="7">
                  <c:v>1.0000000000000009</c:v>
                </c:pt>
                <c:pt idx="8">
                  <c:v>1.0000000000000009</c:v>
                </c:pt>
                <c:pt idx="9">
                  <c:v>1.0000000000000009</c:v>
                </c:pt>
                <c:pt idx="10">
                  <c:v>1.0000000000000009</c:v>
                </c:pt>
                <c:pt idx="11">
                  <c:v>1.0000000000000009</c:v>
                </c:pt>
                <c:pt idx="12">
                  <c:v>1.0000000000000009</c:v>
                </c:pt>
                <c:pt idx="13">
                  <c:v>1.0000000000000009</c:v>
                </c:pt>
                <c:pt idx="14">
                  <c:v>1.0000000000000009</c:v>
                </c:pt>
                <c:pt idx="15">
                  <c:v>1.0000000000000009</c:v>
                </c:pt>
                <c:pt idx="16">
                  <c:v>1.0000000000000009</c:v>
                </c:pt>
                <c:pt idx="17">
                  <c:v>1.0000000000000009</c:v>
                </c:pt>
                <c:pt idx="18">
                  <c:v>1.0000000000000009</c:v>
                </c:pt>
                <c:pt idx="19">
                  <c:v>1.0000000000000009</c:v>
                </c:pt>
                <c:pt idx="20">
                  <c:v>1.0000000000000009</c:v>
                </c:pt>
                <c:pt idx="21">
                  <c:v>1.0000000000000009</c:v>
                </c:pt>
                <c:pt idx="22">
                  <c:v>1.0000000000000009</c:v>
                </c:pt>
                <c:pt idx="23">
                  <c:v>1.0000000000000009</c:v>
                </c:pt>
                <c:pt idx="24">
                  <c:v>1.0000000000000009</c:v>
                </c:pt>
                <c:pt idx="25">
                  <c:v>1.0000000000000009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E0-4B45-B4ED-AED30F7B589C}"/>
            </c:ext>
          </c:extLst>
        </c:ser>
        <c:ser>
          <c:idx val="1"/>
          <c:order val="1"/>
          <c:tx>
            <c:strRef>
              <c:f>Figur_F!$A$4</c:f>
              <c:strCache>
                <c:ptCount val="1"/>
                <c:pt idx="0">
                  <c:v> Eksport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Figur_F!$B$6:$AA$6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Figur_F!$B$4:$AA$4</c:f>
              <c:numCache>
                <c:formatCode>General</c:formatCode>
                <c:ptCount val="26"/>
                <c:pt idx="0">
                  <c:v>0</c:v>
                </c:pt>
                <c:pt idx="1">
                  <c:v>1.1044694054797244</c:v>
                </c:pt>
                <c:pt idx="2">
                  <c:v>1.0544461255273418</c:v>
                </c:pt>
                <c:pt idx="3">
                  <c:v>0.94983062322051559</c:v>
                </c:pt>
                <c:pt idx="4">
                  <c:v>0.8250611684788689</c:v>
                </c:pt>
                <c:pt idx="5">
                  <c:v>0.70233880791599201</c:v>
                </c:pt>
                <c:pt idx="6">
                  <c:v>0.59265163643069663</c:v>
                </c:pt>
                <c:pt idx="7">
                  <c:v>0.50126516239654695</c:v>
                </c:pt>
                <c:pt idx="8">
                  <c:v>0.43015317466044145</c:v>
                </c:pt>
                <c:pt idx="9">
                  <c:v>0.37903411065982606</c:v>
                </c:pt>
                <c:pt idx="10">
                  <c:v>0.34612391689692323</c:v>
                </c:pt>
                <c:pt idx="11">
                  <c:v>0.32876645680623984</c:v>
                </c:pt>
                <c:pt idx="12">
                  <c:v>0.32391600516035179</c:v>
                </c:pt>
                <c:pt idx="13">
                  <c:v>0.32848397665439233</c:v>
                </c:pt>
                <c:pt idx="14">
                  <c:v>0.33957787475702439</c:v>
                </c:pt>
                <c:pt idx="15">
                  <c:v>0.35465452057545921</c:v>
                </c:pt>
                <c:pt idx="16">
                  <c:v>0.37160396328119738</c:v>
                </c:pt>
                <c:pt idx="17">
                  <c:v>0.38877872909393041</c:v>
                </c:pt>
                <c:pt idx="18">
                  <c:v>0.40498195576219587</c:v>
                </c:pt>
                <c:pt idx="19">
                  <c:v>0.41942670625492173</c:v>
                </c:pt>
                <c:pt idx="20">
                  <c:v>0.4316772329773011</c:v>
                </c:pt>
                <c:pt idx="21">
                  <c:v>0.44158122815356471</c:v>
                </c:pt>
                <c:pt idx="22">
                  <c:v>0.44920032113484609</c:v>
                </c:pt>
                <c:pt idx="23">
                  <c:v>0.45474429606628952</c:v>
                </c:pt>
                <c:pt idx="24">
                  <c:v>0.45851282268609683</c:v>
                </c:pt>
                <c:pt idx="25">
                  <c:v>0.46084693073946692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E0-4B45-B4ED-AED30F7B589C}"/>
            </c:ext>
          </c:extLst>
        </c:ser>
        <c:ser>
          <c:idx val="2"/>
          <c:order val="2"/>
          <c:tx>
            <c:strRef>
              <c:f>Figur_F!$A$5</c:f>
              <c:strCache>
                <c:ptCount val="1"/>
                <c:pt idx="0">
                  <c:v> Eksportpris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Figur_F!$B$6:$AA$6</c:f>
              <c:numCache>
                <c:formatCode>General</c:formatCode>
                <c:ptCount val="26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</c:numCache>
            </c:numRef>
          </c:cat>
          <c:val>
            <c:numRef>
              <c:f>Figur_F!$B$5:$AA$5</c:f>
              <c:numCache>
                <c:formatCode>General</c:formatCode>
                <c:ptCount val="26"/>
                <c:pt idx="0">
                  <c:v>0</c:v>
                </c:pt>
                <c:pt idx="1">
                  <c:v>2.0972751359860098E-2</c:v>
                </c:pt>
                <c:pt idx="2">
                  <c:v>7.4999233820638445E-2</c:v>
                </c:pt>
                <c:pt idx="3">
                  <c:v>0.14975031353234858</c:v>
                </c:pt>
                <c:pt idx="4">
                  <c:v>0.22278666955919402</c:v>
                </c:pt>
                <c:pt idx="5">
                  <c:v>0.28321510503290792</c:v>
                </c:pt>
                <c:pt idx="6">
                  <c:v>0.32784852298295419</c:v>
                </c:pt>
                <c:pt idx="7">
                  <c:v>0.35682127165588273</c:v>
                </c:pt>
                <c:pt idx="8">
                  <c:v>0.37173598378750228</c:v>
                </c:pt>
                <c:pt idx="9">
                  <c:v>0.37499701500680604</c:v>
                </c:pt>
                <c:pt idx="10">
                  <c:v>0.36934991254715666</c:v>
                </c:pt>
                <c:pt idx="11">
                  <c:v>0.35751612823087253</c:v>
                </c:pt>
                <c:pt idx="12">
                  <c:v>0.34195482312846526</c:v>
                </c:pt>
                <c:pt idx="13">
                  <c:v>0.32473433850981337</c:v>
                </c:pt>
                <c:pt idx="14">
                  <c:v>0.30748033481493575</c:v>
                </c:pt>
                <c:pt idx="15">
                  <c:v>0.29137572804687206</c:v>
                </c:pt>
                <c:pt idx="16">
                  <c:v>0.27719515833080077</c:v>
                </c:pt>
                <c:pt idx="17">
                  <c:v>0.26536070448093252</c:v>
                </c:pt>
                <c:pt idx="18">
                  <c:v>0.25600835564487667</c:v>
                </c:pt>
                <c:pt idx="19">
                  <c:v>0.24905720980894497</c:v>
                </c:pt>
                <c:pt idx="20">
                  <c:v>0.24427556493669123</c:v>
                </c:pt>
                <c:pt idx="21">
                  <c:v>0.24133994362562916</c:v>
                </c:pt>
                <c:pt idx="22">
                  <c:v>0.23988466810223041</c:v>
                </c:pt>
                <c:pt idx="23">
                  <c:v>0.23954090677333895</c:v>
                </c:pt>
                <c:pt idx="24">
                  <c:v>0.23996515492925585</c:v>
                </c:pt>
                <c:pt idx="25">
                  <c:v>0.24085789569090466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E0-4B45-B4ED-AED30F7B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612672"/>
        <c:axId val="592610704"/>
      </c:lineChart>
      <c:catAx>
        <c:axId val="592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2610704"/>
        <c:crosses val="min"/>
        <c:auto val="1"/>
        <c:lblAlgn val="ctr"/>
        <c:lblOffset val="100"/>
        <c:noMultiLvlLbl val="0"/>
      </c:catAx>
      <c:valAx>
        <c:axId val="592610704"/>
        <c:scaling>
          <c:orientation val="minMax"/>
          <c:max val="1.200000000000000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2612672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1019175</xdr:colOff>
      <xdr:row>3</xdr:row>
      <xdr:rowOff>114300</xdr:rowOff>
    </xdr:from>
    <xdr:to>
      <xdr:col>15</xdr:col>
      <xdr:colOff>552450</xdr:colOff>
      <xdr:row>39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853786</xdr:colOff>
      <xdr:row>3</xdr:row>
      <xdr:rowOff>151534</xdr:rowOff>
    </xdr:from>
    <xdr:to>
      <xdr:col>15</xdr:col>
      <xdr:colOff>275360</xdr:colOff>
      <xdr:row>39</xdr:row>
      <xdr:rowOff>132484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0.00743</cdr:y>
    </cdr:from>
    <cdr:to>
      <cdr:x>0.07904</cdr:x>
      <cdr:y>0.06349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1120486</xdr:colOff>
      <xdr:row>6</xdr:row>
      <xdr:rowOff>75334</xdr:rowOff>
    </xdr:from>
    <xdr:to>
      <xdr:col>15</xdr:col>
      <xdr:colOff>567171</xdr:colOff>
      <xdr:row>42</xdr:row>
      <xdr:rowOff>46759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504825</xdr:colOff>
      <xdr:row>3</xdr:row>
      <xdr:rowOff>94384</xdr:rowOff>
    </xdr:from>
    <xdr:to>
      <xdr:col>14</xdr:col>
      <xdr:colOff>540327</xdr:colOff>
      <xdr:row>39</xdr:row>
      <xdr:rowOff>65809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0.07914</cdr:x>
      <cdr:y>0.06577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739486</xdr:colOff>
      <xdr:row>6</xdr:row>
      <xdr:rowOff>46759</xdr:rowOff>
    </xdr:from>
    <xdr:to>
      <xdr:col>15</xdr:col>
      <xdr:colOff>326448</xdr:colOff>
      <xdr:row>42</xdr:row>
      <xdr:rowOff>27709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406400</xdr:colOff>
      <xdr:row>3</xdr:row>
      <xdr:rowOff>157884</xdr:rowOff>
    </xdr:from>
    <xdr:to>
      <xdr:col>14</xdr:col>
      <xdr:colOff>594591</xdr:colOff>
      <xdr:row>38</xdr:row>
      <xdr:rowOff>94384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0.00744</cdr:y>
    </cdr:from>
    <cdr:to>
      <cdr:x>0.23246</cdr:x>
      <cdr:y>0.06357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  <a:p xmlns:a="http://schemas.openxmlformats.org/drawingml/2006/main">
          <a:pPr algn="l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3</xdr:row>
      <xdr:rowOff>91209</xdr:rowOff>
    </xdr:from>
    <xdr:to>
      <xdr:col>14</xdr:col>
      <xdr:colOff>203200</xdr:colOff>
      <xdr:row>38</xdr:row>
      <xdr:rowOff>27709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402771</xdr:colOff>
      <xdr:row>5</xdr:row>
      <xdr:rowOff>56284</xdr:rowOff>
    </xdr:from>
    <xdr:to>
      <xdr:col>14</xdr:col>
      <xdr:colOff>562965</xdr:colOff>
      <xdr:row>41</xdr:row>
      <xdr:rowOff>46759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0.00194</cdr:x>
      <cdr:y>0.00742</cdr:y>
    </cdr:from>
    <cdr:to>
      <cdr:x>0.08272</cdr:x>
      <cdr:y>0.0634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1149061</xdr:colOff>
      <xdr:row>6</xdr:row>
      <xdr:rowOff>27709</xdr:rowOff>
    </xdr:from>
    <xdr:to>
      <xdr:col>16</xdr:col>
      <xdr:colOff>58882</xdr:colOff>
      <xdr:row>42</xdr:row>
      <xdr:rowOff>18184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0.08816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88669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 Pct.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2</xdr:row>
      <xdr:rowOff>189634</xdr:rowOff>
    </xdr:from>
    <xdr:to>
      <xdr:col>14</xdr:col>
      <xdr:colOff>67541</xdr:colOff>
      <xdr:row>38</xdr:row>
      <xdr:rowOff>161059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901411</xdr:colOff>
      <xdr:row>4</xdr:row>
      <xdr:rowOff>151534</xdr:rowOff>
    </xdr:from>
    <xdr:to>
      <xdr:col>15</xdr:col>
      <xdr:colOff>434687</xdr:colOff>
      <xdr:row>39</xdr:row>
      <xdr:rowOff>94384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469323</xdr:colOff>
      <xdr:row>5</xdr:row>
      <xdr:rowOff>49357</xdr:rowOff>
    </xdr:from>
    <xdr:to>
      <xdr:col>15</xdr:col>
      <xdr:colOff>78798</xdr:colOff>
      <xdr:row>41</xdr:row>
      <xdr:rowOff>30307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0.21446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18440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825211</xdr:colOff>
      <xdr:row>5</xdr:row>
      <xdr:rowOff>142009</xdr:rowOff>
    </xdr:from>
    <xdr:to>
      <xdr:col>15</xdr:col>
      <xdr:colOff>254578</xdr:colOff>
      <xdr:row>40</xdr:row>
      <xdr:rowOff>84859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0.1766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5</xdr:row>
      <xdr:rowOff>113434</xdr:rowOff>
    </xdr:from>
    <xdr:to>
      <xdr:col>14</xdr:col>
      <xdr:colOff>404379</xdr:colOff>
      <xdr:row>40</xdr:row>
      <xdr:rowOff>56284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0.18758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90817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390525</xdr:colOff>
      <xdr:row>5</xdr:row>
      <xdr:rowOff>189634</xdr:rowOff>
    </xdr:from>
    <xdr:to>
      <xdr:col>14</xdr:col>
      <xdr:colOff>287482</xdr:colOff>
      <xdr:row>40</xdr:row>
      <xdr:rowOff>132484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460375</xdr:colOff>
      <xdr:row>3</xdr:row>
      <xdr:rowOff>110259</xdr:rowOff>
    </xdr:from>
    <xdr:to>
      <xdr:col>14</xdr:col>
      <xdr:colOff>599786</xdr:colOff>
      <xdr:row>39</xdr:row>
      <xdr:rowOff>81684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495300</xdr:colOff>
      <xdr:row>3</xdr:row>
      <xdr:rowOff>189634</xdr:rowOff>
    </xdr:from>
    <xdr:to>
      <xdr:col>14</xdr:col>
      <xdr:colOff>322984</xdr:colOff>
      <xdr:row>39</xdr:row>
      <xdr:rowOff>161059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0.00744</cdr:y>
    </cdr:from>
    <cdr:to>
      <cdr:x>0.07911</cdr:x>
      <cdr:y>0.06357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2199409</xdr:colOff>
      <xdr:row>8</xdr:row>
      <xdr:rowOff>56284</xdr:rowOff>
    </xdr:from>
    <xdr:to>
      <xdr:col>17</xdr:col>
      <xdr:colOff>433820</xdr:colOff>
      <xdr:row>42</xdr:row>
      <xdr:rowOff>189634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0.20654</cdr:x>
      <cdr:y>0.05857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41" y="50801"/>
          <a:ext cx="2090990" cy="335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2027959</xdr:colOff>
      <xdr:row>13</xdr:row>
      <xdr:rowOff>8659</xdr:rowOff>
    </xdr:from>
    <xdr:to>
      <xdr:col>17</xdr:col>
      <xdr:colOff>71870</xdr:colOff>
      <xdr:row>47</xdr:row>
      <xdr:rowOff>142009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0.07911</cdr:x>
      <cdr:y>0.06568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523875</xdr:colOff>
      <xdr:row>8</xdr:row>
      <xdr:rowOff>18184</xdr:rowOff>
    </xdr:from>
    <xdr:to>
      <xdr:col>14</xdr:col>
      <xdr:colOff>455468</xdr:colOff>
      <xdr:row>42</xdr:row>
      <xdr:rowOff>151534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0.00795</cdr:y>
    </cdr:from>
    <cdr:to>
      <cdr:x>0.17654</cdr:x>
      <cdr:y>0.06797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  <cdr:relSizeAnchor xmlns:cdr="http://schemas.openxmlformats.org/drawingml/2006/chartDrawing">
    <cdr:from>
      <cdr:x>0.92027</cdr:x>
      <cdr:y>0.00795</cdr:y>
    </cdr:from>
    <cdr:to>
      <cdr:x>0.99753</cdr:x>
      <cdr:y>0.06797</cdr:y>
    </cdr:to>
    <cdr:sp macro="" textlink="">
      <cdr:nvSpPr>
        <cdr:cNvPr id="3" name="AxisTitleValueSecondary"/>
        <cdr:cNvSpPr txBox="1"/>
      </cdr:nvSpPr>
      <cdr:spPr>
        <a:xfrm xmlns:a="http://schemas.openxmlformats.org/drawingml/2006/main">
          <a:off x="9458033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5</xdr:row>
      <xdr:rowOff>46759</xdr:rowOff>
    </xdr:from>
    <xdr:to>
      <xdr:col>14</xdr:col>
      <xdr:colOff>413904</xdr:colOff>
      <xdr:row>41</xdr:row>
      <xdr:rowOff>27709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1219200</xdr:colOff>
      <xdr:row>6</xdr:row>
      <xdr:rowOff>95250</xdr:rowOff>
    </xdr:from>
    <xdr:to>
      <xdr:col>16</xdr:col>
      <xdr:colOff>66675</xdr:colOff>
      <xdr:row>42</xdr:row>
      <xdr:rowOff>66675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4</xdr:row>
      <xdr:rowOff>113434</xdr:rowOff>
    </xdr:from>
    <xdr:to>
      <xdr:col>14</xdr:col>
      <xdr:colOff>555048</xdr:colOff>
      <xdr:row>40</xdr:row>
      <xdr:rowOff>84859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617393</xdr:colOff>
      <xdr:row>4</xdr:row>
      <xdr:rowOff>161059</xdr:rowOff>
    </xdr:from>
    <xdr:to>
      <xdr:col>15</xdr:col>
      <xdr:colOff>50223</xdr:colOff>
      <xdr:row>41</xdr:row>
      <xdr:rowOff>180109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720436</xdr:colOff>
      <xdr:row>9</xdr:row>
      <xdr:rowOff>46759</xdr:rowOff>
    </xdr:from>
    <xdr:to>
      <xdr:col>15</xdr:col>
      <xdr:colOff>297873</xdr:colOff>
      <xdr:row>43</xdr:row>
      <xdr:rowOff>189634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806161</xdr:colOff>
      <xdr:row>9</xdr:row>
      <xdr:rowOff>132484</xdr:rowOff>
    </xdr:from>
    <xdr:to>
      <xdr:col>15</xdr:col>
      <xdr:colOff>252846</xdr:colOff>
      <xdr:row>44</xdr:row>
      <xdr:rowOff>75334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0.07911</cdr:x>
      <cdr:y>0.06568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0.07912</cdr:x>
      <cdr:y>0.06577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436418</xdr:colOff>
      <xdr:row>5</xdr:row>
      <xdr:rowOff>95250</xdr:rowOff>
    </xdr:from>
    <xdr:to>
      <xdr:col>15</xdr:col>
      <xdr:colOff>7793</xdr:colOff>
      <xdr:row>41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476250</xdr:colOff>
      <xdr:row>5</xdr:row>
      <xdr:rowOff>37234</xdr:rowOff>
    </xdr:from>
    <xdr:to>
      <xdr:col>15</xdr:col>
      <xdr:colOff>44161</xdr:colOff>
      <xdr:row>41</xdr:row>
      <xdr:rowOff>8659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77"/>
  <sheetViews>
    <sheetView tabSelected="1" workbookViewId="0"/>
  </sheetViews>
  <sheetFormatPr defaultColWidth="8.85546875" defaultRowHeight="14.25"/>
  <cols>
    <col min="1" max="1" width="20.7109375" style="236" customWidth="1"/>
    <col min="2" max="2" width="60.140625" style="236" customWidth="1"/>
    <col min="3" max="3" width="103" style="236" customWidth="1"/>
    <col min="4" max="9" width="8.85546875" style="236"/>
    <col min="10" max="10" width="8.85546875" style="236" customWidth="1"/>
    <col min="11" max="16384" width="8.85546875" style="236"/>
  </cols>
  <sheetData>
    <row r="1" spans="1:930" s="233" customFormat="1" ht="36.75" customHeight="1">
      <c r="A1" s="231" t="s">
        <v>53</v>
      </c>
      <c r="B1" s="232"/>
    </row>
    <row r="2" spans="1:930" s="233" customFormat="1" ht="36.75" customHeight="1">
      <c r="A2" s="231" t="s">
        <v>141</v>
      </c>
      <c r="B2" s="231"/>
    </row>
    <row r="3" spans="1:930" ht="16.5" customHeight="1">
      <c r="A3" s="241" t="s">
        <v>142</v>
      </c>
      <c r="B3" s="235"/>
      <c r="C3" s="235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4"/>
      <c r="IW3" s="234"/>
      <c r="IX3" s="234"/>
      <c r="IY3" s="234"/>
      <c r="IZ3" s="234"/>
      <c r="JA3" s="234"/>
      <c r="JB3" s="234"/>
      <c r="JC3" s="234"/>
      <c r="JD3" s="234"/>
      <c r="JE3" s="234"/>
      <c r="JF3" s="234"/>
      <c r="JG3" s="234"/>
      <c r="JH3" s="234"/>
      <c r="JI3" s="234"/>
      <c r="JJ3" s="234"/>
      <c r="JK3" s="234"/>
      <c r="JL3" s="234"/>
      <c r="JM3" s="234"/>
      <c r="JN3" s="234"/>
      <c r="JO3" s="234"/>
      <c r="JP3" s="234"/>
      <c r="JQ3" s="234"/>
      <c r="JR3" s="234"/>
      <c r="JS3" s="234"/>
      <c r="JT3" s="234"/>
      <c r="JU3" s="234"/>
      <c r="JV3" s="234"/>
      <c r="JW3" s="234"/>
      <c r="JX3" s="234"/>
      <c r="JY3" s="234"/>
      <c r="JZ3" s="234"/>
      <c r="KA3" s="234"/>
      <c r="KB3" s="234"/>
      <c r="KC3" s="234"/>
      <c r="KD3" s="234"/>
      <c r="KE3" s="234"/>
      <c r="KF3" s="234"/>
      <c r="KG3" s="234"/>
      <c r="KH3" s="234"/>
      <c r="KI3" s="234"/>
      <c r="KJ3" s="234"/>
      <c r="KK3" s="234"/>
      <c r="KL3" s="234"/>
      <c r="KM3" s="234"/>
      <c r="KN3" s="234"/>
      <c r="KO3" s="234"/>
      <c r="KP3" s="234"/>
      <c r="KQ3" s="234"/>
      <c r="KR3" s="234"/>
      <c r="KS3" s="234"/>
      <c r="KT3" s="234"/>
      <c r="KU3" s="234"/>
      <c r="KV3" s="234"/>
      <c r="KW3" s="234"/>
      <c r="KX3" s="234"/>
      <c r="KY3" s="234"/>
      <c r="KZ3" s="234"/>
      <c r="LA3" s="234"/>
      <c r="LB3" s="234"/>
      <c r="LC3" s="234"/>
      <c r="LD3" s="234"/>
      <c r="LE3" s="234"/>
      <c r="LF3" s="234"/>
      <c r="LG3" s="234"/>
      <c r="LH3" s="234"/>
      <c r="LI3" s="234"/>
      <c r="LJ3" s="234"/>
      <c r="LK3" s="234"/>
      <c r="LL3" s="234"/>
      <c r="LM3" s="234"/>
      <c r="LN3" s="234"/>
      <c r="LO3" s="234"/>
      <c r="LP3" s="234"/>
      <c r="LQ3" s="234"/>
      <c r="LR3" s="234"/>
      <c r="LS3" s="234"/>
      <c r="LT3" s="234"/>
      <c r="LU3" s="234"/>
      <c r="LV3" s="234"/>
      <c r="LW3" s="234"/>
      <c r="LX3" s="234"/>
      <c r="LY3" s="234"/>
      <c r="LZ3" s="234"/>
      <c r="MA3" s="234"/>
      <c r="MB3" s="234"/>
      <c r="MC3" s="234"/>
      <c r="MD3" s="234"/>
      <c r="ME3" s="234"/>
      <c r="MF3" s="234"/>
      <c r="MG3" s="234"/>
      <c r="MH3" s="234"/>
      <c r="MI3" s="234"/>
      <c r="MJ3" s="234"/>
      <c r="MK3" s="234"/>
      <c r="ML3" s="234"/>
      <c r="MM3" s="234"/>
      <c r="MN3" s="234"/>
      <c r="MO3" s="234"/>
      <c r="MP3" s="234"/>
      <c r="MQ3" s="234"/>
      <c r="MR3" s="234"/>
      <c r="MS3" s="234"/>
      <c r="MT3" s="234"/>
      <c r="MU3" s="234"/>
      <c r="MV3" s="234"/>
      <c r="MW3" s="234"/>
      <c r="MX3" s="234"/>
      <c r="MY3" s="234"/>
      <c r="MZ3" s="234"/>
      <c r="NA3" s="234"/>
      <c r="NB3" s="234"/>
      <c r="NC3" s="234"/>
      <c r="ND3" s="234"/>
      <c r="NE3" s="234"/>
      <c r="NF3" s="234"/>
      <c r="NG3" s="234"/>
      <c r="NH3" s="234"/>
      <c r="NI3" s="234"/>
      <c r="NJ3" s="234"/>
      <c r="NK3" s="234"/>
      <c r="NL3" s="234"/>
      <c r="NM3" s="234"/>
      <c r="NN3" s="234"/>
      <c r="NO3" s="234"/>
      <c r="NP3" s="234"/>
      <c r="NQ3" s="234"/>
      <c r="NR3" s="234"/>
      <c r="NS3" s="234"/>
      <c r="NT3" s="234"/>
      <c r="NU3" s="234"/>
      <c r="NV3" s="234"/>
      <c r="NW3" s="234"/>
      <c r="NX3" s="234"/>
      <c r="NY3" s="234"/>
      <c r="NZ3" s="234"/>
      <c r="OA3" s="234"/>
      <c r="OB3" s="234"/>
      <c r="OC3" s="234"/>
      <c r="OD3" s="234"/>
      <c r="OE3" s="234"/>
      <c r="OF3" s="234"/>
      <c r="OG3" s="234"/>
      <c r="OH3" s="234"/>
      <c r="OI3" s="234"/>
      <c r="OJ3" s="234"/>
      <c r="OK3" s="234"/>
      <c r="OL3" s="234"/>
      <c r="OM3" s="234"/>
      <c r="ON3" s="234"/>
      <c r="OO3" s="234"/>
      <c r="OP3" s="234"/>
      <c r="OQ3" s="234"/>
      <c r="OR3" s="234"/>
      <c r="OS3" s="234"/>
      <c r="OT3" s="234"/>
      <c r="OU3" s="234"/>
      <c r="OV3" s="234"/>
      <c r="OW3" s="234"/>
      <c r="OX3" s="234"/>
      <c r="OY3" s="234"/>
      <c r="OZ3" s="234"/>
      <c r="PA3" s="234"/>
      <c r="PB3" s="234"/>
      <c r="PC3" s="234"/>
      <c r="PD3" s="234"/>
      <c r="PE3" s="234"/>
      <c r="PF3" s="234"/>
      <c r="PG3" s="234"/>
      <c r="PH3" s="234"/>
      <c r="PI3" s="234"/>
      <c r="PJ3" s="234"/>
      <c r="PK3" s="234"/>
      <c r="PL3" s="234"/>
      <c r="PM3" s="234"/>
      <c r="PN3" s="234"/>
      <c r="PO3" s="234"/>
      <c r="PP3" s="234"/>
      <c r="PQ3" s="234"/>
      <c r="PR3" s="234"/>
      <c r="PS3" s="234"/>
      <c r="PT3" s="234"/>
      <c r="PU3" s="234"/>
      <c r="PV3" s="234"/>
      <c r="PW3" s="234"/>
      <c r="PX3" s="234"/>
      <c r="PY3" s="234"/>
      <c r="PZ3" s="234"/>
      <c r="QA3" s="234"/>
      <c r="QB3" s="234"/>
      <c r="QC3" s="234"/>
      <c r="QD3" s="234"/>
      <c r="QE3" s="234"/>
      <c r="QF3" s="234"/>
      <c r="QG3" s="234"/>
      <c r="QH3" s="234"/>
      <c r="QI3" s="234"/>
      <c r="QJ3" s="234"/>
      <c r="QK3" s="234"/>
      <c r="QL3" s="234"/>
      <c r="QM3" s="234"/>
      <c r="QN3" s="234"/>
      <c r="QO3" s="234"/>
      <c r="QP3" s="234"/>
      <c r="QQ3" s="234"/>
      <c r="QR3" s="234"/>
      <c r="QS3" s="234"/>
      <c r="QT3" s="234"/>
      <c r="QU3" s="234"/>
      <c r="QV3" s="234"/>
      <c r="QW3" s="234"/>
      <c r="QX3" s="234"/>
      <c r="QY3" s="234"/>
      <c r="QZ3" s="234"/>
      <c r="RA3" s="234"/>
      <c r="RB3" s="234"/>
      <c r="RC3" s="234"/>
      <c r="RD3" s="234"/>
      <c r="RE3" s="234"/>
      <c r="RF3" s="234"/>
      <c r="RG3" s="234"/>
      <c r="RH3" s="234"/>
      <c r="RI3" s="234"/>
      <c r="RJ3" s="234"/>
      <c r="RK3" s="234"/>
      <c r="RL3" s="234"/>
      <c r="RM3" s="234"/>
      <c r="RN3" s="234"/>
      <c r="RO3" s="234"/>
      <c r="RP3" s="234"/>
      <c r="RQ3" s="234"/>
      <c r="RR3" s="234"/>
      <c r="RS3" s="234"/>
      <c r="RT3" s="234"/>
      <c r="RU3" s="234"/>
      <c r="RV3" s="234"/>
      <c r="RW3" s="234"/>
      <c r="RX3" s="234"/>
      <c r="RY3" s="234"/>
      <c r="RZ3" s="234"/>
      <c r="SA3" s="234"/>
      <c r="SB3" s="234"/>
      <c r="SC3" s="234"/>
      <c r="SD3" s="234"/>
      <c r="SE3" s="234"/>
      <c r="SF3" s="234"/>
      <c r="SG3" s="234"/>
      <c r="SH3" s="234"/>
      <c r="SI3" s="234"/>
      <c r="SJ3" s="234"/>
      <c r="SK3" s="234"/>
      <c r="SL3" s="234"/>
      <c r="SM3" s="234"/>
      <c r="SN3" s="234"/>
      <c r="SO3" s="234"/>
      <c r="SP3" s="234"/>
      <c r="SQ3" s="234"/>
      <c r="SR3" s="234"/>
      <c r="SS3" s="234"/>
      <c r="ST3" s="234"/>
      <c r="SU3" s="234"/>
      <c r="SV3" s="234"/>
      <c r="SW3" s="234"/>
      <c r="SX3" s="234"/>
      <c r="SY3" s="234"/>
      <c r="SZ3" s="234"/>
      <c r="TA3" s="234"/>
      <c r="TB3" s="234"/>
      <c r="TC3" s="234"/>
      <c r="TD3" s="234"/>
      <c r="TE3" s="234"/>
      <c r="TF3" s="234"/>
      <c r="TG3" s="234"/>
      <c r="TH3" s="234"/>
      <c r="TI3" s="234"/>
      <c r="TJ3" s="234"/>
      <c r="TK3" s="234"/>
      <c r="TL3" s="234"/>
      <c r="TM3" s="234"/>
      <c r="TN3" s="234"/>
      <c r="TO3" s="234"/>
      <c r="TP3" s="234"/>
      <c r="TQ3" s="234"/>
      <c r="TR3" s="234"/>
      <c r="TS3" s="234"/>
      <c r="TT3" s="234"/>
      <c r="TU3" s="234"/>
      <c r="TV3" s="234"/>
      <c r="TW3" s="234"/>
      <c r="TX3" s="234"/>
      <c r="TY3" s="234"/>
      <c r="TZ3" s="234"/>
      <c r="UA3" s="234"/>
      <c r="UB3" s="234"/>
      <c r="UC3" s="234"/>
      <c r="UD3" s="234"/>
      <c r="UE3" s="234"/>
      <c r="UF3" s="234"/>
      <c r="UG3" s="234"/>
      <c r="UH3" s="234"/>
      <c r="UI3" s="234"/>
      <c r="UJ3" s="234"/>
      <c r="UK3" s="234"/>
      <c r="UL3" s="234"/>
      <c r="UM3" s="234"/>
      <c r="UN3" s="234"/>
      <c r="UO3" s="234"/>
      <c r="UP3" s="234"/>
      <c r="UQ3" s="234"/>
      <c r="UR3" s="234"/>
      <c r="US3" s="234"/>
      <c r="UT3" s="234"/>
      <c r="UU3" s="234"/>
      <c r="UV3" s="234"/>
      <c r="UW3" s="234"/>
      <c r="UX3" s="234"/>
      <c r="UY3" s="234"/>
      <c r="UZ3" s="234"/>
      <c r="VA3" s="234"/>
      <c r="VB3" s="234"/>
      <c r="VC3" s="234"/>
      <c r="VD3" s="234"/>
      <c r="VE3" s="234"/>
      <c r="VF3" s="234"/>
      <c r="VG3" s="234"/>
      <c r="VH3" s="234"/>
      <c r="VI3" s="234"/>
      <c r="VJ3" s="234"/>
      <c r="VK3" s="234"/>
      <c r="VL3" s="234"/>
      <c r="VM3" s="234"/>
      <c r="VN3" s="234"/>
      <c r="VO3" s="234"/>
      <c r="VP3" s="234"/>
      <c r="VQ3" s="234"/>
      <c r="VR3" s="234"/>
      <c r="VS3" s="234"/>
      <c r="VT3" s="234"/>
      <c r="VU3" s="234"/>
      <c r="VV3" s="234"/>
      <c r="VW3" s="234"/>
      <c r="VX3" s="234"/>
      <c r="VY3" s="234"/>
      <c r="VZ3" s="234"/>
      <c r="WA3" s="234"/>
      <c r="WB3" s="234"/>
      <c r="WC3" s="234"/>
      <c r="WD3" s="234"/>
      <c r="WE3" s="234"/>
      <c r="WF3" s="234"/>
      <c r="WG3" s="234"/>
      <c r="WH3" s="234"/>
      <c r="WI3" s="234"/>
      <c r="WJ3" s="234"/>
      <c r="WK3" s="234"/>
      <c r="WL3" s="234"/>
      <c r="WM3" s="234"/>
      <c r="WN3" s="234"/>
      <c r="WO3" s="234"/>
      <c r="WP3" s="234"/>
      <c r="WQ3" s="234"/>
      <c r="WR3" s="234"/>
      <c r="WS3" s="234"/>
      <c r="WT3" s="234"/>
      <c r="WU3" s="234"/>
      <c r="WV3" s="234"/>
      <c r="WW3" s="234"/>
      <c r="WX3" s="234"/>
      <c r="WY3" s="234"/>
      <c r="WZ3" s="234"/>
      <c r="XA3" s="234"/>
      <c r="XB3" s="234"/>
      <c r="XC3" s="234"/>
      <c r="XD3" s="234"/>
      <c r="XE3" s="234"/>
      <c r="XF3" s="234"/>
      <c r="XG3" s="234"/>
      <c r="XH3" s="234"/>
      <c r="XI3" s="234"/>
      <c r="XJ3" s="234"/>
      <c r="XK3" s="234"/>
      <c r="XL3" s="234"/>
      <c r="XM3" s="234"/>
      <c r="XN3" s="234"/>
      <c r="XO3" s="234"/>
      <c r="XP3" s="234"/>
      <c r="XQ3" s="234"/>
      <c r="XR3" s="234"/>
      <c r="XS3" s="234"/>
      <c r="XT3" s="234"/>
      <c r="XU3" s="234"/>
      <c r="XV3" s="234"/>
      <c r="XW3" s="234"/>
      <c r="XX3" s="234"/>
      <c r="XY3" s="234"/>
      <c r="XZ3" s="234"/>
      <c r="YA3" s="234"/>
      <c r="YB3" s="234"/>
      <c r="YC3" s="234"/>
      <c r="YD3" s="234"/>
      <c r="YE3" s="234"/>
      <c r="YF3" s="234"/>
      <c r="YG3" s="234"/>
      <c r="YH3" s="234"/>
      <c r="YI3" s="234"/>
      <c r="YJ3" s="234"/>
      <c r="YK3" s="234"/>
      <c r="YL3" s="234"/>
      <c r="YM3" s="234"/>
      <c r="YN3" s="234"/>
      <c r="YO3" s="234"/>
      <c r="YP3" s="234"/>
      <c r="YQ3" s="234"/>
      <c r="YR3" s="234"/>
      <c r="YS3" s="234"/>
      <c r="YT3" s="234"/>
      <c r="YU3" s="234"/>
      <c r="YV3" s="234"/>
      <c r="YW3" s="234"/>
      <c r="YX3" s="234"/>
      <c r="YY3" s="234"/>
      <c r="YZ3" s="234"/>
      <c r="ZA3" s="234"/>
      <c r="ZB3" s="234"/>
      <c r="ZC3" s="234"/>
      <c r="ZD3" s="234"/>
      <c r="ZE3" s="234"/>
      <c r="ZF3" s="234"/>
      <c r="ZG3" s="234"/>
      <c r="ZH3" s="234"/>
      <c r="ZI3" s="234"/>
      <c r="ZJ3" s="234"/>
      <c r="ZK3" s="234"/>
      <c r="ZL3" s="234"/>
      <c r="ZM3" s="234"/>
      <c r="ZN3" s="234"/>
      <c r="ZO3" s="234"/>
      <c r="ZP3" s="234"/>
      <c r="ZQ3" s="234"/>
      <c r="ZR3" s="234"/>
      <c r="ZS3" s="234"/>
      <c r="ZT3" s="234"/>
      <c r="ZU3" s="234"/>
      <c r="ZV3" s="234"/>
      <c r="ZW3" s="234"/>
      <c r="ZX3" s="234"/>
      <c r="ZY3" s="234"/>
      <c r="ZZ3" s="234"/>
      <c r="AAA3" s="234"/>
      <c r="AAB3" s="234"/>
      <c r="AAC3" s="234"/>
      <c r="AAD3" s="234"/>
      <c r="AAE3" s="234"/>
      <c r="AAF3" s="234"/>
      <c r="AAG3" s="234"/>
      <c r="AAH3" s="234"/>
      <c r="AAI3" s="234"/>
      <c r="AAJ3" s="234"/>
      <c r="AAK3" s="234"/>
      <c r="AAL3" s="234"/>
      <c r="AAM3" s="234"/>
      <c r="AAN3" s="234"/>
      <c r="AAO3" s="234"/>
      <c r="AAP3" s="234"/>
      <c r="AAQ3" s="234"/>
      <c r="AAR3" s="234"/>
      <c r="AAS3" s="234"/>
      <c r="AAT3" s="234"/>
      <c r="AAU3" s="234"/>
      <c r="AAV3" s="234"/>
      <c r="AAW3" s="234"/>
      <c r="AAX3" s="234"/>
      <c r="AAY3" s="234"/>
      <c r="AAZ3" s="234"/>
      <c r="ABA3" s="234"/>
      <c r="ABB3" s="234"/>
      <c r="ABC3" s="234"/>
      <c r="ABD3" s="234"/>
      <c r="ABE3" s="234"/>
      <c r="ABF3" s="234"/>
      <c r="ABG3" s="234"/>
      <c r="ABH3" s="234"/>
      <c r="ABI3" s="234"/>
      <c r="ABJ3" s="234"/>
      <c r="ABK3" s="234"/>
      <c r="ABL3" s="234"/>
      <c r="ABM3" s="234"/>
      <c r="ABN3" s="234"/>
      <c r="ABO3" s="234"/>
      <c r="ABP3" s="234"/>
      <c r="ABQ3" s="234"/>
      <c r="ABR3" s="234"/>
      <c r="ABS3" s="234"/>
      <c r="ABT3" s="234"/>
      <c r="ABU3" s="234"/>
      <c r="ABV3" s="234"/>
      <c r="ABW3" s="234"/>
      <c r="ABX3" s="234"/>
      <c r="ABY3" s="234"/>
      <c r="ABZ3" s="234"/>
      <c r="ACA3" s="234"/>
      <c r="ACB3" s="234"/>
      <c r="ACC3" s="234"/>
      <c r="ACD3" s="234"/>
      <c r="ACE3" s="234"/>
      <c r="ACF3" s="234"/>
      <c r="ACG3" s="234"/>
      <c r="ACH3" s="234"/>
      <c r="ACI3" s="234"/>
      <c r="ACJ3" s="234"/>
      <c r="ACK3" s="234"/>
      <c r="ACL3" s="234"/>
      <c r="ACM3" s="234"/>
      <c r="ACN3" s="234"/>
      <c r="ACO3" s="234"/>
      <c r="ACP3" s="234"/>
      <c r="ACQ3" s="234"/>
      <c r="ACR3" s="234"/>
      <c r="ACS3" s="234"/>
      <c r="ACT3" s="234"/>
      <c r="ACU3" s="234"/>
      <c r="ACV3" s="234"/>
      <c r="ACW3" s="234"/>
      <c r="ACX3" s="234"/>
      <c r="ACY3" s="234"/>
      <c r="ACZ3" s="234"/>
      <c r="ADA3" s="234"/>
      <c r="ADB3" s="234"/>
      <c r="ADC3" s="234"/>
      <c r="ADD3" s="234"/>
      <c r="ADE3" s="234"/>
      <c r="ADF3" s="234"/>
      <c r="ADG3" s="234"/>
      <c r="ADH3" s="234"/>
      <c r="ADI3" s="234"/>
      <c r="ADJ3" s="234"/>
      <c r="ADK3" s="234"/>
      <c r="ADL3" s="234"/>
      <c r="ADM3" s="234"/>
      <c r="ADN3" s="234"/>
      <c r="ADO3" s="234"/>
      <c r="ADP3" s="234"/>
      <c r="ADQ3" s="234"/>
      <c r="ADR3" s="234"/>
      <c r="ADS3" s="234"/>
      <c r="ADT3" s="234"/>
      <c r="ADU3" s="234"/>
      <c r="ADV3" s="234"/>
      <c r="ADW3" s="234"/>
      <c r="ADX3" s="234"/>
      <c r="ADY3" s="234"/>
      <c r="ADZ3" s="234"/>
      <c r="AEA3" s="234"/>
      <c r="AEB3" s="234"/>
      <c r="AEC3" s="234"/>
      <c r="AED3" s="234"/>
      <c r="AEE3" s="234"/>
      <c r="AEF3" s="234"/>
      <c r="AEG3" s="234"/>
      <c r="AEH3" s="234"/>
      <c r="AEI3" s="234"/>
      <c r="AEJ3" s="234"/>
      <c r="AEK3" s="234"/>
      <c r="AEL3" s="234"/>
      <c r="AEM3" s="234"/>
      <c r="AEN3" s="234"/>
      <c r="AEO3" s="234"/>
      <c r="AEP3" s="234"/>
      <c r="AEQ3" s="234"/>
      <c r="AER3" s="234"/>
      <c r="AES3" s="234"/>
      <c r="AET3" s="234"/>
      <c r="AEU3" s="234"/>
      <c r="AEV3" s="234"/>
      <c r="AEW3" s="234"/>
      <c r="AEX3" s="234"/>
      <c r="AEY3" s="234"/>
      <c r="AEZ3" s="234"/>
      <c r="AFA3" s="234"/>
      <c r="AFB3" s="234"/>
      <c r="AFC3" s="234"/>
      <c r="AFD3" s="234"/>
      <c r="AFE3" s="234"/>
      <c r="AFF3" s="234"/>
      <c r="AFG3" s="234"/>
      <c r="AFH3" s="234"/>
      <c r="AFI3" s="234"/>
      <c r="AFJ3" s="234"/>
      <c r="AFK3" s="234"/>
      <c r="AFL3" s="234"/>
      <c r="AFM3" s="234"/>
      <c r="AFN3" s="234"/>
      <c r="AFO3" s="234"/>
      <c r="AFP3" s="234"/>
      <c r="AFQ3" s="234"/>
      <c r="AFR3" s="234"/>
      <c r="AFS3" s="234"/>
      <c r="AFT3" s="234"/>
      <c r="AFU3" s="234"/>
      <c r="AFV3" s="234"/>
      <c r="AFW3" s="234"/>
      <c r="AFX3" s="234"/>
      <c r="AFY3" s="234"/>
      <c r="AFZ3" s="234"/>
      <c r="AGA3" s="234"/>
      <c r="AGB3" s="234"/>
      <c r="AGC3" s="234"/>
      <c r="AGD3" s="234"/>
      <c r="AGE3" s="234"/>
      <c r="AGF3" s="234"/>
      <c r="AGG3" s="234"/>
      <c r="AGH3" s="234"/>
      <c r="AGI3" s="234"/>
      <c r="AGJ3" s="234"/>
      <c r="AGK3" s="234"/>
      <c r="AGL3" s="234"/>
      <c r="AGM3" s="234"/>
      <c r="AGN3" s="234"/>
      <c r="AGO3" s="234"/>
      <c r="AGP3" s="234"/>
      <c r="AGQ3" s="234"/>
      <c r="AGR3" s="234"/>
      <c r="AGS3" s="234"/>
      <c r="AGT3" s="234"/>
      <c r="AGU3" s="234"/>
      <c r="AGV3" s="234"/>
      <c r="AGW3" s="234"/>
      <c r="AGX3" s="234"/>
      <c r="AGY3" s="234"/>
      <c r="AGZ3" s="234"/>
      <c r="AHA3" s="234"/>
      <c r="AHB3" s="234"/>
      <c r="AHC3" s="234"/>
      <c r="AHD3" s="234"/>
      <c r="AHE3" s="234"/>
      <c r="AHF3" s="234"/>
      <c r="AHG3" s="234"/>
      <c r="AHH3" s="234"/>
      <c r="AHI3" s="234"/>
      <c r="AHJ3" s="234"/>
      <c r="AHK3" s="234"/>
      <c r="AHL3" s="234"/>
      <c r="AHM3" s="234"/>
      <c r="AHN3" s="234"/>
      <c r="AHO3" s="234"/>
      <c r="AHP3" s="234"/>
      <c r="AHQ3" s="234"/>
      <c r="AHR3" s="234"/>
      <c r="AHS3" s="234"/>
      <c r="AHT3" s="234"/>
      <c r="AHU3" s="234"/>
      <c r="AHV3" s="234"/>
      <c r="AHW3" s="234"/>
      <c r="AHX3" s="234"/>
      <c r="AHY3" s="234"/>
      <c r="AHZ3" s="234"/>
      <c r="AIA3" s="234"/>
      <c r="AIB3" s="234"/>
      <c r="AIC3" s="234"/>
      <c r="AID3" s="234"/>
      <c r="AIE3" s="234"/>
      <c r="AIF3" s="234"/>
      <c r="AIG3" s="234"/>
      <c r="AIH3" s="234"/>
      <c r="AII3" s="234"/>
      <c r="AIJ3" s="234"/>
      <c r="AIK3" s="234"/>
      <c r="AIL3" s="234"/>
      <c r="AIM3" s="234"/>
      <c r="AIN3" s="234"/>
      <c r="AIO3" s="234"/>
      <c r="AIP3" s="234"/>
      <c r="AIQ3" s="234"/>
      <c r="AIR3" s="234"/>
      <c r="AIS3" s="234"/>
      <c r="AIT3" s="234"/>
    </row>
    <row r="4" spans="1:930" ht="16.5" customHeight="1">
      <c r="A4" s="241" t="s">
        <v>143</v>
      </c>
      <c r="B4" s="235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  <c r="IW4" s="234"/>
      <c r="IX4" s="234"/>
      <c r="IY4" s="234"/>
      <c r="IZ4" s="234"/>
      <c r="JA4" s="234"/>
      <c r="JB4" s="234"/>
      <c r="JC4" s="234"/>
      <c r="JD4" s="234"/>
      <c r="JE4" s="234"/>
      <c r="JF4" s="234"/>
      <c r="JG4" s="234"/>
      <c r="JH4" s="234"/>
      <c r="JI4" s="234"/>
      <c r="JJ4" s="234"/>
      <c r="JK4" s="234"/>
      <c r="JL4" s="234"/>
      <c r="JM4" s="234"/>
      <c r="JN4" s="234"/>
      <c r="JO4" s="234"/>
      <c r="JP4" s="234"/>
      <c r="JQ4" s="234"/>
      <c r="JR4" s="234"/>
      <c r="JS4" s="234"/>
      <c r="JT4" s="234"/>
      <c r="JU4" s="234"/>
      <c r="JV4" s="234"/>
      <c r="JW4" s="234"/>
      <c r="JX4" s="234"/>
      <c r="JY4" s="234"/>
      <c r="JZ4" s="234"/>
      <c r="KA4" s="234"/>
      <c r="KB4" s="234"/>
      <c r="KC4" s="234"/>
      <c r="KD4" s="234"/>
      <c r="KE4" s="234"/>
      <c r="KF4" s="234"/>
      <c r="KG4" s="234"/>
      <c r="KH4" s="234"/>
      <c r="KI4" s="234"/>
      <c r="KJ4" s="234"/>
      <c r="KK4" s="234"/>
      <c r="KL4" s="234"/>
      <c r="KM4" s="234"/>
      <c r="KN4" s="234"/>
      <c r="KO4" s="234"/>
      <c r="KP4" s="234"/>
      <c r="KQ4" s="234"/>
      <c r="KR4" s="234"/>
      <c r="KS4" s="234"/>
      <c r="KT4" s="234"/>
      <c r="KU4" s="234"/>
      <c r="KV4" s="234"/>
      <c r="KW4" s="234"/>
      <c r="KX4" s="234"/>
      <c r="KY4" s="234"/>
      <c r="KZ4" s="234"/>
      <c r="LA4" s="234"/>
      <c r="LB4" s="234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  <c r="LP4" s="234"/>
      <c r="LQ4" s="234"/>
      <c r="LR4" s="234"/>
      <c r="LS4" s="234"/>
      <c r="LT4" s="234"/>
      <c r="LU4" s="234"/>
      <c r="LV4" s="234"/>
      <c r="LW4" s="234"/>
      <c r="LX4" s="234"/>
      <c r="LY4" s="234"/>
      <c r="LZ4" s="234"/>
      <c r="MA4" s="234"/>
      <c r="MB4" s="234"/>
      <c r="MC4" s="234"/>
      <c r="MD4" s="234"/>
      <c r="ME4" s="234"/>
      <c r="MF4" s="234"/>
      <c r="MG4" s="234"/>
      <c r="MH4" s="234"/>
      <c r="MI4" s="234"/>
      <c r="MJ4" s="234"/>
      <c r="MK4" s="234"/>
      <c r="ML4" s="234"/>
      <c r="MM4" s="234"/>
      <c r="MN4" s="234"/>
      <c r="MO4" s="234"/>
      <c r="MP4" s="234"/>
      <c r="MQ4" s="234"/>
      <c r="MR4" s="234"/>
      <c r="MS4" s="234"/>
      <c r="MT4" s="234"/>
      <c r="MU4" s="234"/>
      <c r="MV4" s="234"/>
      <c r="MW4" s="234"/>
      <c r="MX4" s="234"/>
      <c r="MY4" s="234"/>
      <c r="MZ4" s="234"/>
      <c r="NA4" s="234"/>
      <c r="NB4" s="234"/>
      <c r="NC4" s="234"/>
      <c r="ND4" s="234"/>
      <c r="NE4" s="234"/>
      <c r="NF4" s="234"/>
      <c r="NG4" s="234"/>
      <c r="NH4" s="234"/>
      <c r="NI4" s="234"/>
      <c r="NJ4" s="234"/>
      <c r="NK4" s="234"/>
      <c r="NL4" s="234"/>
      <c r="NM4" s="234"/>
      <c r="NN4" s="234"/>
      <c r="NO4" s="234"/>
      <c r="NP4" s="234"/>
      <c r="NQ4" s="234"/>
      <c r="NR4" s="234"/>
      <c r="NS4" s="234"/>
      <c r="NT4" s="234"/>
      <c r="NU4" s="234"/>
      <c r="NV4" s="234"/>
      <c r="NW4" s="234"/>
      <c r="NX4" s="234"/>
      <c r="NY4" s="234"/>
      <c r="NZ4" s="234"/>
      <c r="OA4" s="234"/>
      <c r="OB4" s="234"/>
      <c r="OC4" s="234"/>
      <c r="OD4" s="234"/>
      <c r="OE4" s="234"/>
      <c r="OF4" s="234"/>
      <c r="OG4" s="234"/>
      <c r="OH4" s="234"/>
      <c r="OI4" s="234"/>
      <c r="OJ4" s="234"/>
      <c r="OK4" s="234"/>
      <c r="OL4" s="234"/>
      <c r="OM4" s="234"/>
      <c r="ON4" s="234"/>
      <c r="OO4" s="234"/>
      <c r="OP4" s="234"/>
      <c r="OQ4" s="234"/>
      <c r="OR4" s="234"/>
      <c r="OS4" s="234"/>
      <c r="OT4" s="234"/>
      <c r="OU4" s="234"/>
      <c r="OV4" s="234"/>
      <c r="OW4" s="234"/>
      <c r="OX4" s="234"/>
      <c r="OY4" s="234"/>
      <c r="OZ4" s="234"/>
      <c r="PA4" s="234"/>
      <c r="PB4" s="234"/>
      <c r="PC4" s="234"/>
      <c r="PD4" s="234"/>
      <c r="PE4" s="234"/>
      <c r="PF4" s="234"/>
      <c r="PG4" s="234"/>
      <c r="PH4" s="234"/>
      <c r="PI4" s="234"/>
      <c r="PJ4" s="234"/>
      <c r="PK4" s="234"/>
      <c r="PL4" s="234"/>
      <c r="PM4" s="234"/>
      <c r="PN4" s="234"/>
      <c r="PO4" s="234"/>
      <c r="PP4" s="234"/>
      <c r="PQ4" s="234"/>
      <c r="PR4" s="234"/>
      <c r="PS4" s="234"/>
      <c r="PT4" s="234"/>
      <c r="PU4" s="234"/>
      <c r="PV4" s="234"/>
      <c r="PW4" s="234"/>
      <c r="PX4" s="234"/>
      <c r="PY4" s="234"/>
      <c r="PZ4" s="234"/>
      <c r="QA4" s="234"/>
      <c r="QB4" s="234"/>
      <c r="QC4" s="234"/>
      <c r="QD4" s="234"/>
      <c r="QE4" s="234"/>
      <c r="QF4" s="234"/>
      <c r="QG4" s="234"/>
      <c r="QH4" s="234"/>
      <c r="QI4" s="234"/>
      <c r="QJ4" s="234"/>
      <c r="QK4" s="234"/>
      <c r="QL4" s="234"/>
      <c r="QM4" s="234"/>
      <c r="QN4" s="234"/>
      <c r="QO4" s="234"/>
      <c r="QP4" s="234"/>
      <c r="QQ4" s="234"/>
      <c r="QR4" s="234"/>
      <c r="QS4" s="234"/>
      <c r="QT4" s="234"/>
      <c r="QU4" s="234"/>
      <c r="QV4" s="234"/>
      <c r="QW4" s="234"/>
      <c r="QX4" s="234"/>
      <c r="QY4" s="234"/>
      <c r="QZ4" s="234"/>
      <c r="RA4" s="234"/>
      <c r="RB4" s="234"/>
      <c r="RC4" s="234"/>
      <c r="RD4" s="234"/>
      <c r="RE4" s="234"/>
      <c r="RF4" s="234"/>
      <c r="RG4" s="234"/>
      <c r="RH4" s="234"/>
      <c r="RI4" s="234"/>
      <c r="RJ4" s="234"/>
      <c r="RK4" s="234"/>
      <c r="RL4" s="234"/>
      <c r="RM4" s="234"/>
      <c r="RN4" s="234"/>
      <c r="RO4" s="234"/>
      <c r="RP4" s="234"/>
      <c r="RQ4" s="234"/>
      <c r="RR4" s="234"/>
      <c r="RS4" s="234"/>
      <c r="RT4" s="234"/>
      <c r="RU4" s="234"/>
      <c r="RV4" s="234"/>
      <c r="RW4" s="234"/>
      <c r="RX4" s="234"/>
      <c r="RY4" s="234"/>
      <c r="RZ4" s="234"/>
      <c r="SA4" s="234"/>
      <c r="SB4" s="234"/>
      <c r="SC4" s="234"/>
      <c r="SD4" s="234"/>
      <c r="SE4" s="234"/>
      <c r="SF4" s="234"/>
      <c r="SG4" s="234"/>
      <c r="SH4" s="234"/>
      <c r="SI4" s="234"/>
      <c r="SJ4" s="234"/>
      <c r="SK4" s="234"/>
      <c r="SL4" s="234"/>
      <c r="SM4" s="234"/>
      <c r="SN4" s="234"/>
      <c r="SO4" s="234"/>
      <c r="SP4" s="234"/>
      <c r="SQ4" s="234"/>
      <c r="SR4" s="234"/>
      <c r="SS4" s="234"/>
      <c r="ST4" s="234"/>
      <c r="SU4" s="234"/>
      <c r="SV4" s="234"/>
      <c r="SW4" s="234"/>
      <c r="SX4" s="234"/>
      <c r="SY4" s="234"/>
      <c r="SZ4" s="234"/>
      <c r="TA4" s="234"/>
      <c r="TB4" s="234"/>
      <c r="TC4" s="234"/>
      <c r="TD4" s="234"/>
      <c r="TE4" s="234"/>
      <c r="TF4" s="234"/>
      <c r="TG4" s="234"/>
      <c r="TH4" s="234"/>
      <c r="TI4" s="234"/>
      <c r="TJ4" s="234"/>
      <c r="TK4" s="234"/>
      <c r="TL4" s="234"/>
      <c r="TM4" s="234"/>
      <c r="TN4" s="234"/>
      <c r="TO4" s="234"/>
      <c r="TP4" s="234"/>
      <c r="TQ4" s="234"/>
      <c r="TR4" s="234"/>
      <c r="TS4" s="234"/>
      <c r="TT4" s="234"/>
      <c r="TU4" s="234"/>
      <c r="TV4" s="234"/>
      <c r="TW4" s="234"/>
      <c r="TX4" s="234"/>
      <c r="TY4" s="234"/>
      <c r="TZ4" s="234"/>
      <c r="UA4" s="234"/>
      <c r="UB4" s="234"/>
      <c r="UC4" s="234"/>
      <c r="UD4" s="234"/>
      <c r="UE4" s="234"/>
      <c r="UF4" s="234"/>
      <c r="UG4" s="234"/>
      <c r="UH4" s="234"/>
      <c r="UI4" s="234"/>
      <c r="UJ4" s="234"/>
      <c r="UK4" s="234"/>
      <c r="UL4" s="234"/>
      <c r="UM4" s="234"/>
      <c r="UN4" s="234"/>
      <c r="UO4" s="234"/>
      <c r="UP4" s="234"/>
      <c r="UQ4" s="234"/>
      <c r="UR4" s="234"/>
      <c r="US4" s="234"/>
      <c r="UT4" s="234"/>
      <c r="UU4" s="234"/>
      <c r="UV4" s="234"/>
      <c r="UW4" s="234"/>
      <c r="UX4" s="234"/>
      <c r="UY4" s="234"/>
      <c r="UZ4" s="234"/>
      <c r="VA4" s="234"/>
      <c r="VB4" s="234"/>
      <c r="VC4" s="234"/>
      <c r="VD4" s="234"/>
      <c r="VE4" s="234"/>
      <c r="VF4" s="234"/>
      <c r="VG4" s="234"/>
      <c r="VH4" s="234"/>
      <c r="VI4" s="234"/>
      <c r="VJ4" s="234"/>
      <c r="VK4" s="234"/>
      <c r="VL4" s="234"/>
      <c r="VM4" s="234"/>
      <c r="VN4" s="234"/>
      <c r="VO4" s="234"/>
      <c r="VP4" s="234"/>
      <c r="VQ4" s="234"/>
      <c r="VR4" s="234"/>
      <c r="VS4" s="234"/>
      <c r="VT4" s="234"/>
      <c r="VU4" s="234"/>
      <c r="VV4" s="234"/>
      <c r="VW4" s="234"/>
      <c r="VX4" s="234"/>
      <c r="VY4" s="234"/>
      <c r="VZ4" s="234"/>
      <c r="WA4" s="234"/>
      <c r="WB4" s="234"/>
      <c r="WC4" s="234"/>
      <c r="WD4" s="234"/>
      <c r="WE4" s="234"/>
      <c r="WF4" s="234"/>
      <c r="WG4" s="234"/>
      <c r="WH4" s="234"/>
      <c r="WI4" s="234"/>
      <c r="WJ4" s="234"/>
      <c r="WK4" s="234"/>
      <c r="WL4" s="234"/>
      <c r="WM4" s="234"/>
      <c r="WN4" s="234"/>
      <c r="WO4" s="234"/>
      <c r="WP4" s="234"/>
      <c r="WQ4" s="234"/>
      <c r="WR4" s="234"/>
      <c r="WS4" s="234"/>
      <c r="WT4" s="234"/>
      <c r="WU4" s="234"/>
      <c r="WV4" s="234"/>
      <c r="WW4" s="234"/>
      <c r="WX4" s="234"/>
      <c r="WY4" s="234"/>
      <c r="WZ4" s="234"/>
      <c r="XA4" s="234"/>
      <c r="XB4" s="234"/>
      <c r="XC4" s="234"/>
      <c r="XD4" s="234"/>
      <c r="XE4" s="234"/>
      <c r="XF4" s="234"/>
      <c r="XG4" s="234"/>
      <c r="XH4" s="234"/>
      <c r="XI4" s="234"/>
      <c r="XJ4" s="234"/>
      <c r="XK4" s="234"/>
      <c r="XL4" s="234"/>
      <c r="XM4" s="234"/>
      <c r="XN4" s="234"/>
      <c r="XO4" s="234"/>
      <c r="XP4" s="234"/>
      <c r="XQ4" s="234"/>
      <c r="XR4" s="234"/>
      <c r="XS4" s="234"/>
      <c r="XT4" s="234"/>
      <c r="XU4" s="234"/>
      <c r="XV4" s="234"/>
      <c r="XW4" s="234"/>
      <c r="XX4" s="234"/>
      <c r="XY4" s="234"/>
      <c r="XZ4" s="234"/>
      <c r="YA4" s="234"/>
      <c r="YB4" s="234"/>
      <c r="YC4" s="234"/>
      <c r="YD4" s="234"/>
      <c r="YE4" s="234"/>
      <c r="YF4" s="234"/>
      <c r="YG4" s="234"/>
      <c r="YH4" s="234"/>
      <c r="YI4" s="234"/>
      <c r="YJ4" s="234"/>
      <c r="YK4" s="234"/>
      <c r="YL4" s="234"/>
      <c r="YM4" s="234"/>
      <c r="YN4" s="234"/>
      <c r="YO4" s="234"/>
      <c r="YP4" s="234"/>
      <c r="YQ4" s="234"/>
      <c r="YR4" s="234"/>
      <c r="YS4" s="234"/>
      <c r="YT4" s="234"/>
      <c r="YU4" s="234"/>
      <c r="YV4" s="234"/>
      <c r="YW4" s="234"/>
      <c r="YX4" s="234"/>
      <c r="YY4" s="234"/>
      <c r="YZ4" s="234"/>
      <c r="ZA4" s="234"/>
      <c r="ZB4" s="234"/>
      <c r="ZC4" s="234"/>
      <c r="ZD4" s="234"/>
      <c r="ZE4" s="234"/>
      <c r="ZF4" s="234"/>
      <c r="ZG4" s="234"/>
      <c r="ZH4" s="234"/>
      <c r="ZI4" s="234"/>
      <c r="ZJ4" s="234"/>
      <c r="ZK4" s="234"/>
      <c r="ZL4" s="234"/>
      <c r="ZM4" s="234"/>
      <c r="ZN4" s="234"/>
      <c r="ZO4" s="234"/>
      <c r="ZP4" s="234"/>
      <c r="ZQ4" s="234"/>
      <c r="ZR4" s="234"/>
      <c r="ZS4" s="234"/>
      <c r="ZT4" s="234"/>
      <c r="ZU4" s="234"/>
      <c r="ZV4" s="234"/>
      <c r="ZW4" s="234"/>
      <c r="ZX4" s="234"/>
      <c r="ZY4" s="234"/>
      <c r="ZZ4" s="234"/>
      <c r="AAA4" s="234"/>
      <c r="AAB4" s="234"/>
      <c r="AAC4" s="234"/>
      <c r="AAD4" s="234"/>
      <c r="AAE4" s="234"/>
      <c r="AAF4" s="234"/>
      <c r="AAG4" s="234"/>
      <c r="AAH4" s="234"/>
      <c r="AAI4" s="234"/>
      <c r="AAJ4" s="234"/>
      <c r="AAK4" s="234"/>
      <c r="AAL4" s="234"/>
      <c r="AAM4" s="234"/>
      <c r="AAN4" s="234"/>
      <c r="AAO4" s="234"/>
      <c r="AAP4" s="234"/>
      <c r="AAQ4" s="234"/>
      <c r="AAR4" s="234"/>
      <c r="AAS4" s="234"/>
      <c r="AAT4" s="234"/>
      <c r="AAU4" s="234"/>
      <c r="AAV4" s="234"/>
      <c r="AAW4" s="234"/>
      <c r="AAX4" s="234"/>
      <c r="AAY4" s="234"/>
      <c r="AAZ4" s="234"/>
      <c r="ABA4" s="234"/>
      <c r="ABB4" s="234"/>
      <c r="ABC4" s="234"/>
      <c r="ABD4" s="234"/>
      <c r="ABE4" s="234"/>
      <c r="ABF4" s="234"/>
      <c r="ABG4" s="234"/>
      <c r="ABH4" s="234"/>
      <c r="ABI4" s="234"/>
      <c r="ABJ4" s="234"/>
      <c r="ABK4" s="234"/>
      <c r="ABL4" s="234"/>
      <c r="ABM4" s="234"/>
      <c r="ABN4" s="234"/>
      <c r="ABO4" s="234"/>
      <c r="ABP4" s="234"/>
      <c r="ABQ4" s="234"/>
      <c r="ABR4" s="234"/>
      <c r="ABS4" s="234"/>
      <c r="ABT4" s="234"/>
      <c r="ABU4" s="234"/>
      <c r="ABV4" s="234"/>
      <c r="ABW4" s="234"/>
      <c r="ABX4" s="234"/>
      <c r="ABY4" s="234"/>
      <c r="ABZ4" s="234"/>
      <c r="ACA4" s="234"/>
      <c r="ACB4" s="234"/>
      <c r="ACC4" s="234"/>
      <c r="ACD4" s="234"/>
      <c r="ACE4" s="234"/>
      <c r="ACF4" s="234"/>
      <c r="ACG4" s="234"/>
      <c r="ACH4" s="234"/>
      <c r="ACI4" s="234"/>
      <c r="ACJ4" s="234"/>
      <c r="ACK4" s="234"/>
      <c r="ACL4" s="234"/>
      <c r="ACM4" s="234"/>
      <c r="ACN4" s="234"/>
      <c r="ACO4" s="234"/>
      <c r="ACP4" s="234"/>
      <c r="ACQ4" s="234"/>
      <c r="ACR4" s="234"/>
      <c r="ACS4" s="234"/>
      <c r="ACT4" s="234"/>
      <c r="ACU4" s="234"/>
      <c r="ACV4" s="234"/>
      <c r="ACW4" s="234"/>
      <c r="ACX4" s="234"/>
      <c r="ACY4" s="234"/>
      <c r="ACZ4" s="234"/>
      <c r="ADA4" s="234"/>
      <c r="ADB4" s="234"/>
      <c r="ADC4" s="234"/>
      <c r="ADD4" s="234"/>
      <c r="ADE4" s="234"/>
      <c r="ADF4" s="234"/>
      <c r="ADG4" s="234"/>
      <c r="ADH4" s="234"/>
      <c r="ADI4" s="234"/>
      <c r="ADJ4" s="234"/>
      <c r="ADK4" s="234"/>
      <c r="ADL4" s="234"/>
      <c r="ADM4" s="234"/>
      <c r="ADN4" s="234"/>
      <c r="ADO4" s="234"/>
      <c r="ADP4" s="234"/>
      <c r="ADQ4" s="234"/>
      <c r="ADR4" s="234"/>
      <c r="ADS4" s="234"/>
      <c r="ADT4" s="234"/>
      <c r="ADU4" s="234"/>
      <c r="ADV4" s="234"/>
      <c r="ADW4" s="234"/>
      <c r="ADX4" s="234"/>
      <c r="ADY4" s="234"/>
      <c r="ADZ4" s="234"/>
      <c r="AEA4" s="234"/>
      <c r="AEB4" s="234"/>
      <c r="AEC4" s="234"/>
      <c r="AED4" s="234"/>
      <c r="AEE4" s="234"/>
      <c r="AEF4" s="234"/>
      <c r="AEG4" s="234"/>
      <c r="AEH4" s="234"/>
      <c r="AEI4" s="234"/>
      <c r="AEJ4" s="234"/>
      <c r="AEK4" s="234"/>
      <c r="AEL4" s="234"/>
      <c r="AEM4" s="234"/>
      <c r="AEN4" s="234"/>
      <c r="AEO4" s="234"/>
      <c r="AEP4" s="234"/>
      <c r="AEQ4" s="234"/>
      <c r="AER4" s="234"/>
      <c r="AES4" s="234"/>
      <c r="AET4" s="234"/>
      <c r="AEU4" s="234"/>
      <c r="AEV4" s="234"/>
      <c r="AEW4" s="234"/>
      <c r="AEX4" s="234"/>
      <c r="AEY4" s="234"/>
      <c r="AEZ4" s="234"/>
      <c r="AFA4" s="234"/>
      <c r="AFB4" s="234"/>
      <c r="AFC4" s="234"/>
      <c r="AFD4" s="234"/>
      <c r="AFE4" s="234"/>
      <c r="AFF4" s="234"/>
      <c r="AFG4" s="234"/>
      <c r="AFH4" s="234"/>
      <c r="AFI4" s="234"/>
      <c r="AFJ4" s="234"/>
      <c r="AFK4" s="234"/>
      <c r="AFL4" s="234"/>
      <c r="AFM4" s="234"/>
      <c r="AFN4" s="234"/>
      <c r="AFO4" s="234"/>
      <c r="AFP4" s="234"/>
      <c r="AFQ4" s="234"/>
      <c r="AFR4" s="234"/>
      <c r="AFS4" s="234"/>
      <c r="AFT4" s="234"/>
      <c r="AFU4" s="234"/>
      <c r="AFV4" s="234"/>
      <c r="AFW4" s="234"/>
      <c r="AFX4" s="234"/>
      <c r="AFY4" s="234"/>
      <c r="AFZ4" s="234"/>
      <c r="AGA4" s="234"/>
      <c r="AGB4" s="234"/>
      <c r="AGC4" s="234"/>
      <c r="AGD4" s="234"/>
      <c r="AGE4" s="234"/>
      <c r="AGF4" s="234"/>
      <c r="AGG4" s="234"/>
      <c r="AGH4" s="234"/>
      <c r="AGI4" s="234"/>
      <c r="AGJ4" s="234"/>
      <c r="AGK4" s="234"/>
      <c r="AGL4" s="234"/>
      <c r="AGM4" s="234"/>
      <c r="AGN4" s="234"/>
      <c r="AGO4" s="234"/>
      <c r="AGP4" s="234"/>
      <c r="AGQ4" s="234"/>
      <c r="AGR4" s="234"/>
      <c r="AGS4" s="234"/>
      <c r="AGT4" s="234"/>
      <c r="AGU4" s="234"/>
      <c r="AGV4" s="234"/>
      <c r="AGW4" s="234"/>
      <c r="AGX4" s="234"/>
      <c r="AGY4" s="234"/>
      <c r="AGZ4" s="234"/>
      <c r="AHA4" s="234"/>
      <c r="AHB4" s="234"/>
      <c r="AHC4" s="234"/>
      <c r="AHD4" s="234"/>
      <c r="AHE4" s="234"/>
      <c r="AHF4" s="234"/>
      <c r="AHG4" s="234"/>
      <c r="AHH4" s="234"/>
      <c r="AHI4" s="234"/>
      <c r="AHJ4" s="234"/>
      <c r="AHK4" s="234"/>
      <c r="AHL4" s="234"/>
      <c r="AHM4" s="234"/>
      <c r="AHN4" s="234"/>
      <c r="AHO4" s="234"/>
      <c r="AHP4" s="234"/>
      <c r="AHQ4" s="234"/>
      <c r="AHR4" s="234"/>
      <c r="AHS4" s="234"/>
      <c r="AHT4" s="234"/>
      <c r="AHU4" s="234"/>
      <c r="AHV4" s="234"/>
      <c r="AHW4" s="234"/>
      <c r="AHX4" s="234"/>
      <c r="AHY4" s="234"/>
      <c r="AHZ4" s="234"/>
      <c r="AIA4" s="234"/>
      <c r="AIB4" s="234"/>
      <c r="AIC4" s="234"/>
      <c r="AID4" s="234"/>
      <c r="AIE4" s="234"/>
      <c r="AIF4" s="234"/>
      <c r="AIG4" s="234"/>
      <c r="AIH4" s="234"/>
      <c r="AII4" s="234"/>
      <c r="AIJ4" s="234"/>
      <c r="AIK4" s="234"/>
      <c r="AIL4" s="234"/>
      <c r="AIM4" s="234"/>
      <c r="AIN4" s="234"/>
      <c r="AIO4" s="234"/>
      <c r="AIP4" s="234"/>
      <c r="AIQ4" s="234"/>
      <c r="AIR4" s="234"/>
      <c r="AIS4" s="234"/>
    </row>
    <row r="6" spans="1:930" ht="16.5" customHeight="1">
      <c r="A6" s="237" t="s">
        <v>52</v>
      </c>
      <c r="B6" s="237" t="s">
        <v>82</v>
      </c>
      <c r="C6" s="237" t="s">
        <v>83</v>
      </c>
    </row>
    <row r="7" spans="1:930" s="243" customFormat="1" ht="16.5" customHeight="1">
      <c r="A7" s="242" t="s">
        <v>54</v>
      </c>
      <c r="B7" s="242" t="s">
        <v>85</v>
      </c>
      <c r="C7" s="243" t="s">
        <v>119</v>
      </c>
      <c r="F7" s="244"/>
    </row>
    <row r="8" spans="1:930" s="243" customFormat="1" ht="16.5" customHeight="1">
      <c r="A8" s="242" t="s">
        <v>55</v>
      </c>
      <c r="B8" s="246" t="s">
        <v>86</v>
      </c>
      <c r="C8" s="246" t="s">
        <v>120</v>
      </c>
      <c r="F8" s="244"/>
    </row>
    <row r="9" spans="1:930" s="243" customFormat="1" ht="16.5" customHeight="1">
      <c r="A9" s="242" t="s">
        <v>56</v>
      </c>
      <c r="B9" s="243" t="s">
        <v>86</v>
      </c>
      <c r="C9" s="243" t="s">
        <v>118</v>
      </c>
      <c r="F9" s="244"/>
    </row>
    <row r="10" spans="1:930" s="243" customFormat="1" ht="16.5" customHeight="1">
      <c r="A10" s="242" t="s">
        <v>57</v>
      </c>
      <c r="B10" s="243" t="s">
        <v>88</v>
      </c>
      <c r="C10" s="243" t="s">
        <v>117</v>
      </c>
      <c r="F10" s="244"/>
    </row>
    <row r="11" spans="1:930" s="243" customFormat="1" ht="16.5" customHeight="1">
      <c r="A11" s="242" t="s">
        <v>58</v>
      </c>
      <c r="B11" s="243" t="s">
        <v>88</v>
      </c>
      <c r="C11" s="243" t="s">
        <v>92</v>
      </c>
      <c r="F11" s="244"/>
    </row>
    <row r="12" spans="1:930" s="243" customFormat="1" ht="16.5" customHeight="1">
      <c r="A12" s="242" t="s">
        <v>59</v>
      </c>
      <c r="B12" s="243" t="s">
        <v>88</v>
      </c>
      <c r="C12" s="243" t="s">
        <v>87</v>
      </c>
      <c r="F12" s="244"/>
    </row>
    <row r="13" spans="1:930" s="243" customFormat="1" ht="16.5" customHeight="1">
      <c r="A13" s="242" t="s">
        <v>60</v>
      </c>
      <c r="B13" s="243" t="s">
        <v>89</v>
      </c>
      <c r="C13" s="243" t="s">
        <v>116</v>
      </c>
      <c r="F13" s="244"/>
    </row>
    <row r="14" spans="1:930" s="243" customFormat="1" ht="16.5" customHeight="1">
      <c r="A14" s="242" t="s">
        <v>61</v>
      </c>
      <c r="B14" s="243" t="s">
        <v>89</v>
      </c>
      <c r="C14" s="243" t="s">
        <v>115</v>
      </c>
      <c r="F14" s="244"/>
    </row>
    <row r="15" spans="1:930" s="243" customFormat="1" ht="16.5" customHeight="1">
      <c r="A15" s="242" t="s">
        <v>62</v>
      </c>
      <c r="B15" s="243" t="s">
        <v>90</v>
      </c>
      <c r="C15" s="243" t="s">
        <v>91</v>
      </c>
      <c r="F15" s="244"/>
    </row>
    <row r="16" spans="1:930" s="243" customFormat="1" ht="16.5" customHeight="1">
      <c r="A16" s="242" t="s">
        <v>63</v>
      </c>
      <c r="B16" s="243" t="s">
        <v>90</v>
      </c>
      <c r="C16" s="243" t="s">
        <v>114</v>
      </c>
      <c r="F16" s="244"/>
    </row>
    <row r="17" spans="1:6" s="243" customFormat="1" ht="16.5" customHeight="1">
      <c r="A17" s="242" t="s">
        <v>64</v>
      </c>
      <c r="B17" s="243" t="s">
        <v>90</v>
      </c>
      <c r="C17" s="243" t="s">
        <v>113</v>
      </c>
      <c r="F17" s="244"/>
    </row>
    <row r="18" spans="1:6" s="243" customFormat="1" ht="16.5" customHeight="1">
      <c r="A18" s="242" t="s">
        <v>65</v>
      </c>
      <c r="B18" s="243" t="s">
        <v>93</v>
      </c>
      <c r="C18" s="243" t="s">
        <v>112</v>
      </c>
      <c r="F18" s="244"/>
    </row>
    <row r="19" spans="1:6" s="243" customFormat="1" ht="16.5" customHeight="1">
      <c r="A19" s="242" t="s">
        <v>66</v>
      </c>
      <c r="B19" s="243" t="s">
        <v>94</v>
      </c>
      <c r="C19" s="243" t="s">
        <v>95</v>
      </c>
      <c r="F19" s="244"/>
    </row>
    <row r="20" spans="1:6" s="243" customFormat="1" ht="16.5" customHeight="1">
      <c r="A20" s="242" t="s">
        <v>67</v>
      </c>
      <c r="B20" s="243" t="s">
        <v>94</v>
      </c>
      <c r="C20" s="243" t="s">
        <v>96</v>
      </c>
      <c r="F20" s="244"/>
    </row>
    <row r="21" spans="1:6" s="243" customFormat="1" ht="16.5" customHeight="1">
      <c r="A21" s="242" t="s">
        <v>71</v>
      </c>
      <c r="B21" s="243" t="s">
        <v>97</v>
      </c>
      <c r="C21" s="243" t="s">
        <v>111</v>
      </c>
      <c r="F21" s="244"/>
    </row>
    <row r="22" spans="1:6" s="243" customFormat="1" ht="16.5" customHeight="1">
      <c r="A22" s="242" t="s">
        <v>68</v>
      </c>
      <c r="B22" s="243" t="s">
        <v>97</v>
      </c>
      <c r="C22" s="243" t="s">
        <v>110</v>
      </c>
      <c r="F22" s="244"/>
    </row>
    <row r="23" spans="1:6" s="243" customFormat="1" ht="16.5" customHeight="1">
      <c r="A23" s="242" t="s">
        <v>69</v>
      </c>
      <c r="B23" s="243" t="s">
        <v>98</v>
      </c>
      <c r="C23" s="243" t="s">
        <v>111</v>
      </c>
      <c r="F23" s="244"/>
    </row>
    <row r="24" spans="1:6" s="243" customFormat="1" ht="16.5" customHeight="1">
      <c r="A24" s="242" t="s">
        <v>70</v>
      </c>
      <c r="B24" s="243" t="s">
        <v>99</v>
      </c>
      <c r="C24" s="243" t="s">
        <v>110</v>
      </c>
      <c r="F24" s="244"/>
    </row>
    <row r="25" spans="1:6" s="243" customFormat="1" ht="16.5" customHeight="1">
      <c r="A25" s="242" t="s">
        <v>72</v>
      </c>
      <c r="B25" s="243" t="s">
        <v>105</v>
      </c>
      <c r="C25" s="243" t="s">
        <v>107</v>
      </c>
      <c r="F25" s="244"/>
    </row>
    <row r="26" spans="1:6" s="243" customFormat="1" ht="16.5" customHeight="1">
      <c r="A26" s="242" t="s">
        <v>73</v>
      </c>
      <c r="B26" s="243" t="s">
        <v>105</v>
      </c>
      <c r="C26" s="243" t="s">
        <v>106</v>
      </c>
      <c r="F26" s="244"/>
    </row>
    <row r="27" spans="1:6" s="243" customFormat="1" ht="16.5" customHeight="1">
      <c r="A27" s="242" t="s">
        <v>74</v>
      </c>
      <c r="B27" s="243" t="s">
        <v>100</v>
      </c>
      <c r="C27" s="243" t="s">
        <v>101</v>
      </c>
      <c r="F27" s="244"/>
    </row>
    <row r="28" spans="1:6" s="243" customFormat="1" ht="16.5" customHeight="1">
      <c r="A28" s="242" t="s">
        <v>75</v>
      </c>
      <c r="B28" s="243" t="s">
        <v>100</v>
      </c>
      <c r="C28" s="243" t="s">
        <v>102</v>
      </c>
      <c r="F28" s="244"/>
    </row>
    <row r="29" spans="1:6" s="243" customFormat="1" ht="16.5" customHeight="1">
      <c r="A29" s="242" t="s">
        <v>76</v>
      </c>
      <c r="B29" s="243" t="s">
        <v>100</v>
      </c>
      <c r="C29" s="243" t="s">
        <v>103</v>
      </c>
      <c r="F29" s="244"/>
    </row>
    <row r="30" spans="1:6" s="243" customFormat="1" ht="16.5" customHeight="1">
      <c r="A30" s="242" t="s">
        <v>77</v>
      </c>
      <c r="B30" s="243" t="s">
        <v>100</v>
      </c>
      <c r="C30" s="243" t="s">
        <v>104</v>
      </c>
      <c r="F30" s="244"/>
    </row>
    <row r="31" spans="1:6" s="243" customFormat="1" ht="16.5" customHeight="1">
      <c r="A31" s="242" t="s">
        <v>78</v>
      </c>
      <c r="B31" s="243" t="s">
        <v>108</v>
      </c>
      <c r="C31" s="243" t="s">
        <v>109</v>
      </c>
      <c r="F31" s="244"/>
    </row>
    <row r="32" spans="1:6" ht="16.5" customHeight="1">
      <c r="A32" s="242" t="s">
        <v>79</v>
      </c>
      <c r="B32" s="243" t="s">
        <v>108</v>
      </c>
      <c r="C32" s="246" t="s">
        <v>140</v>
      </c>
      <c r="F32" s="239"/>
    </row>
    <row r="33" spans="1:6" s="243" customFormat="1" ht="16.5" customHeight="1">
      <c r="A33" s="242" t="s">
        <v>80</v>
      </c>
      <c r="B33" s="243" t="s">
        <v>108</v>
      </c>
      <c r="C33" s="243" t="s">
        <v>121</v>
      </c>
      <c r="F33" s="244"/>
    </row>
    <row r="34" spans="1:6" ht="16.5" customHeight="1">
      <c r="A34" s="242" t="s">
        <v>81</v>
      </c>
      <c r="B34" s="243" t="s">
        <v>108</v>
      </c>
      <c r="C34" s="243" t="s">
        <v>122</v>
      </c>
      <c r="F34" s="239"/>
    </row>
    <row r="35" spans="1:6" ht="16.5" customHeight="1">
      <c r="A35" s="238"/>
      <c r="B35" s="238"/>
      <c r="F35" s="239"/>
    </row>
    <row r="36" spans="1:6" ht="16.5" customHeight="1">
      <c r="A36" s="238"/>
      <c r="B36" s="238"/>
      <c r="F36" s="239"/>
    </row>
    <row r="37" spans="1:6" ht="16.5" customHeight="1">
      <c r="A37" s="238"/>
      <c r="B37" s="238"/>
      <c r="F37" s="239"/>
    </row>
    <row r="38" spans="1:6" ht="16.5" customHeight="1">
      <c r="A38" s="238"/>
      <c r="B38" s="238"/>
      <c r="F38" s="239"/>
    </row>
    <row r="39" spans="1:6" ht="16.5" customHeight="1">
      <c r="A39" s="238"/>
      <c r="B39" s="238"/>
      <c r="F39" s="239"/>
    </row>
    <row r="40" spans="1:6" ht="16.5" customHeight="1">
      <c r="A40" s="238"/>
      <c r="B40" s="238"/>
      <c r="F40" s="239"/>
    </row>
    <row r="41" spans="1:6" ht="16.5" customHeight="1">
      <c r="A41" s="238"/>
      <c r="B41" s="238"/>
      <c r="F41" s="239"/>
    </row>
    <row r="42" spans="1:6" ht="16.5" customHeight="1">
      <c r="A42" s="238"/>
      <c r="B42" s="238"/>
      <c r="F42" s="239"/>
    </row>
    <row r="43" spans="1:6" ht="16.5" customHeight="1">
      <c r="A43" s="238"/>
      <c r="B43" s="238"/>
      <c r="F43" s="239"/>
    </row>
    <row r="44" spans="1:6" ht="16.5" customHeight="1">
      <c r="A44" s="238"/>
      <c r="B44" s="238"/>
      <c r="F44" s="239"/>
    </row>
    <row r="45" spans="1:6" ht="16.5" customHeight="1">
      <c r="A45" s="238"/>
      <c r="B45" s="238"/>
      <c r="F45" s="239"/>
    </row>
    <row r="46" spans="1:6" ht="16.5" customHeight="1">
      <c r="A46" s="238"/>
      <c r="B46" s="238"/>
      <c r="F46" s="239"/>
    </row>
    <row r="47" spans="1:6" ht="16.5" customHeight="1">
      <c r="A47" s="238"/>
      <c r="B47" s="238"/>
      <c r="F47" s="239"/>
    </row>
    <row r="48" spans="1:6" ht="16.5" customHeight="1">
      <c r="A48" s="238"/>
      <c r="B48" s="238"/>
      <c r="F48" s="239"/>
    </row>
    <row r="49" spans="1:6" ht="16.5" customHeight="1">
      <c r="A49" s="238"/>
      <c r="B49" s="238"/>
      <c r="F49" s="239"/>
    </row>
    <row r="50" spans="1:6" ht="16.5" customHeight="1">
      <c r="A50" s="238"/>
      <c r="B50" s="238"/>
      <c r="F50" s="239"/>
    </row>
    <row r="51" spans="1:6" ht="16.5" customHeight="1">
      <c r="A51" s="238"/>
      <c r="B51" s="238"/>
      <c r="F51" s="239"/>
    </row>
    <row r="52" spans="1:6" ht="16.5" customHeight="1">
      <c r="A52" s="238"/>
      <c r="B52" s="238"/>
      <c r="F52" s="239"/>
    </row>
    <row r="53" spans="1:6" ht="16.5" customHeight="1">
      <c r="A53" s="238"/>
      <c r="B53" s="238"/>
      <c r="F53" s="239"/>
    </row>
    <row r="54" spans="1:6" ht="16.5" customHeight="1">
      <c r="A54" s="238"/>
      <c r="B54" s="238"/>
      <c r="F54" s="239"/>
    </row>
    <row r="55" spans="1:6" ht="16.5" customHeight="1">
      <c r="A55" s="238"/>
      <c r="B55" s="238"/>
      <c r="F55" s="239"/>
    </row>
    <row r="56" spans="1:6" ht="16.5" customHeight="1">
      <c r="A56" s="238"/>
      <c r="B56" s="238"/>
      <c r="F56" s="239"/>
    </row>
    <row r="57" spans="1:6" ht="16.5" customHeight="1">
      <c r="A57" s="238"/>
      <c r="B57" s="238"/>
      <c r="F57" s="239"/>
    </row>
    <row r="58" spans="1:6" ht="16.5" customHeight="1">
      <c r="A58" s="238"/>
      <c r="B58" s="238"/>
      <c r="F58" s="239"/>
    </row>
    <row r="59" spans="1:6" ht="16.5" customHeight="1">
      <c r="A59" s="238"/>
      <c r="B59" s="238"/>
      <c r="F59" s="239"/>
    </row>
    <row r="60" spans="1:6" ht="16.5" customHeight="1">
      <c r="A60" s="238"/>
      <c r="B60" s="238"/>
      <c r="F60" s="239"/>
    </row>
    <row r="61" spans="1:6" ht="16.5" customHeight="1">
      <c r="A61" s="238"/>
      <c r="B61" s="238"/>
      <c r="F61" s="239"/>
    </row>
    <row r="62" spans="1:6" ht="16.5" customHeight="1">
      <c r="A62" s="238"/>
      <c r="B62" s="238"/>
      <c r="F62" s="239"/>
    </row>
    <row r="63" spans="1:6" ht="16.5" customHeight="1">
      <c r="A63" s="240"/>
      <c r="B63" s="240"/>
    </row>
    <row r="64" spans="1:6" ht="16.5" customHeight="1">
      <c r="A64" s="240"/>
      <c r="B64" s="240"/>
    </row>
    <row r="65" spans="1:6" ht="16.5" customHeight="1">
      <c r="A65" s="240"/>
      <c r="B65" s="240"/>
    </row>
    <row r="66" spans="1:6" ht="16.5" customHeight="1">
      <c r="A66" s="240"/>
      <c r="B66" s="240"/>
    </row>
    <row r="67" spans="1:6" ht="16.5" customHeight="1">
      <c r="A67" s="240"/>
      <c r="B67" s="240"/>
    </row>
    <row r="68" spans="1:6" ht="16.5" customHeight="1">
      <c r="A68" s="240"/>
      <c r="B68" s="240"/>
    </row>
    <row r="69" spans="1:6" ht="16.5" customHeight="1">
      <c r="A69" s="240"/>
      <c r="B69" s="240"/>
    </row>
    <row r="71" spans="1:6" ht="16.5" customHeight="1">
      <c r="F71" s="236" t="str">
        <f t="shared" ref="F71:F77" si="0">LOWER(B71)</f>
        <v/>
      </c>
    </row>
    <row r="77" spans="1:6" ht="16.5" customHeight="1">
      <c r="F77" s="236" t="str">
        <f t="shared" si="0"/>
        <v/>
      </c>
    </row>
  </sheetData>
  <hyperlinks>
    <hyperlink ref="A7" location="Figur_A!A1" display="Figur A"/>
    <hyperlink ref="B36" location="II.4a!A1" display="II.4a!A1"/>
    <hyperlink ref="B37" location="II.4a!A1" display="II.4a!A1"/>
    <hyperlink ref="B38" location="II.4a!A1" display="II.4a!A1"/>
    <hyperlink ref="B39" location="II.4a!A1" display="II.4a!A1"/>
    <hyperlink ref="B40" location="II.4a!A1" display="II.4a!A1"/>
    <hyperlink ref="B41" location="II.4a!A1" display="II.4a!A1"/>
    <hyperlink ref="B42" location="II.4a!A1" display="II.4a!A1"/>
    <hyperlink ref="B43" location="II.4a!A1" display="II.4a!A1"/>
    <hyperlink ref="B44" location="II.4a!A1" display="II.4a!A1"/>
    <hyperlink ref="B45" location="II.4a!A1" display="II.4a!A1"/>
    <hyperlink ref="B46" location="II.4a!A1" display="II.4a!A1"/>
    <hyperlink ref="B47" location="II.4a!A1" display="II.4a!A1"/>
    <hyperlink ref="B48" location="II.4a!A1" display="II.4a!A1"/>
    <hyperlink ref="B49" location="II.4a!A1" display="II.4a!A1"/>
    <hyperlink ref="B50" location="II.4a!A1" display="II.4a!A1"/>
    <hyperlink ref="B51" location="II.4a!A1" display="II.4a!A1"/>
    <hyperlink ref="B52" location="II.4a!A1" display="II.4a!A1"/>
    <hyperlink ref="B53" location="II.4a!A1" display="II.4a!A1"/>
    <hyperlink ref="B54" location="II.4a!A1" display="II.4a!A1"/>
    <hyperlink ref="B55" location="II.4a!A1" display="II.4a!A1"/>
    <hyperlink ref="B56" location="II.4a!A1" display="II.4a!A1"/>
    <hyperlink ref="B57" location="II.4a!A1" display="II.4a!A1"/>
    <hyperlink ref="B58" location="II.4a!A1" display="II.4a!A1"/>
    <hyperlink ref="B59" location="II.4a!A1" display="II.4a!A1"/>
    <hyperlink ref="B60" location="II.4a!A1" display="II.4a!A1"/>
    <hyperlink ref="B61" location="II.4a!A1" display="II.4a!A1"/>
    <hyperlink ref="B62" location="II.4a!A1" display="II.4a!A1"/>
    <hyperlink ref="A8" location="II.1a!A1" display="II.1"/>
    <hyperlink ref="A8:B8" location="II.1!A1" display="II.1"/>
    <hyperlink ref="A8:XFD8" location="Figur_A!A1" display="Figur A"/>
    <hyperlink ref="A9" location="II.1a!A1" display="II.1"/>
    <hyperlink ref="A10" location="II.1a!A1" display="II.1"/>
    <hyperlink ref="A11" location="II.1a!A1" display="II.1"/>
    <hyperlink ref="A12" location="II.1a!A1" display="II.1"/>
    <hyperlink ref="A13" location="II.1a!A1" display="II.1"/>
    <hyperlink ref="A14" location="II.1a!A1" display="II.1"/>
    <hyperlink ref="A15" location="II.1a!A1" display="II.1"/>
    <hyperlink ref="A16" location="II.1a!A1" display="II.1"/>
    <hyperlink ref="A17" location="II.1a!A1" display="II.1"/>
    <hyperlink ref="A18" location="II.1a!A1" display="II.1"/>
    <hyperlink ref="A19" location="II.1a!A1" display="II.1"/>
    <hyperlink ref="A20" location="II.1a!A1" display="II.1"/>
    <hyperlink ref="A21" location="II.1a!A1" display="II.1"/>
    <hyperlink ref="A22" location="II.1a!A1" display="II.1"/>
    <hyperlink ref="A23" location="II.1a!A1" display="II.1"/>
    <hyperlink ref="A24" location="II.1a!A1" display="II.1"/>
    <hyperlink ref="A9:B9" location="II.1!A1" display="II.1"/>
    <hyperlink ref="A10:B10" location="II.1!A1" display="II.1"/>
    <hyperlink ref="A11:B11" location="II.1!A1" display="II.1"/>
    <hyperlink ref="A12:B12" location="II.1!A1" display="II.1"/>
    <hyperlink ref="A13:B13" location="II.1!A1" display="II.1"/>
    <hyperlink ref="A14:B14" location="II.1!A1" display="II.1"/>
    <hyperlink ref="A15:B15" location="II.1!A1" display="II.1"/>
    <hyperlink ref="A16:B16" location="II.1!A1" display="II.1"/>
    <hyperlink ref="A17:B17" location="II.1!A1" display="II.1"/>
    <hyperlink ref="A18:B18" location="II.1!A1" display="II.1"/>
    <hyperlink ref="A19:B19" location="II.1!A1" display="II.1"/>
    <hyperlink ref="A20:B20" location="II.1!A1" display="II.1"/>
    <hyperlink ref="A21:B21" location="II.1!A1" display="II.1"/>
    <hyperlink ref="A22:B22" location="II.1!A1" display="II.1"/>
    <hyperlink ref="A23:B23" location="II.1!A1" display="II.1"/>
    <hyperlink ref="A24:B24" location="II.1!A1" display="II.1"/>
    <hyperlink ref="A26:B26" location="II.1!A1" display="II.1"/>
    <hyperlink ref="A28:B28" location="II.1!A1" display="II.1"/>
    <hyperlink ref="A30:B30" location="II.1!A1" display="II.1"/>
    <hyperlink ref="A26" location="II.1!A1" display="II.1"/>
    <hyperlink ref="A28" location="II.1!A1" display="II.1"/>
    <hyperlink ref="A30" location="II.1!A1" display="II.1"/>
    <hyperlink ref="A25" location="II.1a!A1" display="II.1"/>
    <hyperlink ref="A27" location="II.1a!A1" display="II.1"/>
    <hyperlink ref="A29" location="II.1a!A1" display="II.1"/>
    <hyperlink ref="A31" location="II.1a!A1" display="II.1"/>
    <hyperlink ref="A32" location="II.1!A1" display="II.1"/>
    <hyperlink ref="A33" location="II.1a!A1" display="II.1"/>
    <hyperlink ref="A34" location="II.1!A1" display="II.1"/>
    <hyperlink ref="A8:C8" location="Figur_Bv!A1" display="Figur B, venstre"/>
    <hyperlink ref="A9:C9" location="Figur_Bh!A1" display="Figur B, højre"/>
    <hyperlink ref="A10:C10" location="Figur_C!A1" display="Figur C"/>
    <hyperlink ref="A11:C11" location="Figur_Dv!A1" display="Figur D, venstre"/>
    <hyperlink ref="A12:C12" location="Figur_Dh!A1" display="Figur D, højre"/>
    <hyperlink ref="A13:C13" location="Figur_Ev!A1" display="Figur E, venstre"/>
    <hyperlink ref="A14:C14" location="Figur_Eh!A1" display="Figur E, højre"/>
    <hyperlink ref="A15:C15" location="Figur_F!A1" display="Figur F"/>
    <hyperlink ref="A16:C16" location="Figur_Gv!A1" display="Figur G, venstre"/>
    <hyperlink ref="A17:D17" location="Figur_Gh!A1" display="Figur G, højre"/>
    <hyperlink ref="A18:C18" location="Figur_H!A1" display="Figur H"/>
    <hyperlink ref="A19:C19" location="Figur_Iv!A1" display="Figur I, venstre"/>
    <hyperlink ref="A20:C20" location="Figur_Ih!A1" display="Figur I, højre"/>
    <hyperlink ref="A21:C21" location="Figur_Jv!A1" display="Figur J, venstre"/>
    <hyperlink ref="A22:C22" location="Figur_Jh!A1" display="Figur J, højre"/>
    <hyperlink ref="A25:C25" location="Figur_Mv!A1" display="Figur M, venstre"/>
    <hyperlink ref="A26:C26" location="Figur_Mh!A1" display="Figur M, højre"/>
    <hyperlink ref="A27:C27" location="Figur_Nv!A1" display="Figur N, venstre"/>
    <hyperlink ref="A28:C28" location="Figur_Nh!A1" display="Figur N, højre"/>
    <hyperlink ref="A29:C29" location="Figur_Ov!A1" display="Figur O, venstre"/>
    <hyperlink ref="A30:C30" location="Figur_Oh!A1" display="Figur O, højre"/>
    <hyperlink ref="A31:C31" location="Figur_Pv!A1" display="Figur P, venstre"/>
    <hyperlink ref="A32:C32" location="Figur_Ph!A1" display="Figur P, højre"/>
    <hyperlink ref="A33:C33" location="Figur_Qv!A1" display="Figur Q, venstre"/>
    <hyperlink ref="A34:C34" location="Figur_Qh!A1" display="Figur Q, højre"/>
    <hyperlink ref="C7" location="Figur_A!A1" display="Effekt på beskæftigelse, sammenligning mellem indkomstskat og moms"/>
    <hyperlink ref="B7" location="Figur_A!A1" display="Lavere moms"/>
    <hyperlink ref="C23" location="Figur_K!A1" display="Effekt på primær off. saldo, sammenligning mellem stød til arbejdsstyrke (10), ledighed (11) og arbejdstid (12)"/>
    <hyperlink ref="C24" location="Figur_L!A1" display="Effekt på beskæftigelse, sammenligning mellem stød til arbejdsstyrke (10), ledighed (11) og arbejdstid (12)"/>
    <hyperlink ref="C26" location="Figur_Mh!A1" display="Effekt på BVT, sammenligning af stød til arbejdsstyrke (12) og totalfaktorproduktiviteten (13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zoomScale="55" zoomScaleNormal="55" workbookViewId="0"/>
  </sheetViews>
  <sheetFormatPr defaultRowHeight="15"/>
  <cols>
    <col min="1" max="1" width="32.5703125" customWidth="1"/>
  </cols>
  <sheetData>
    <row r="1" spans="1:52" s="143" customFormat="1" ht="36.75" customHeight="1">
      <c r="A1" s="245" t="s">
        <v>84</v>
      </c>
      <c r="C1" s="247" t="s">
        <v>134</v>
      </c>
    </row>
    <row r="2" spans="1:52">
      <c r="A2" s="216"/>
      <c r="B2" s="216">
        <v>2030</v>
      </c>
      <c r="C2" s="216">
        <v>2031</v>
      </c>
      <c r="D2" s="216">
        <v>2032</v>
      </c>
      <c r="E2" s="216">
        <v>2033</v>
      </c>
      <c r="F2" s="216">
        <v>2034</v>
      </c>
      <c r="G2" s="216">
        <v>2035</v>
      </c>
      <c r="H2" s="216">
        <v>2036</v>
      </c>
      <c r="I2" s="216">
        <v>2037</v>
      </c>
      <c r="J2" s="216">
        <v>2038</v>
      </c>
      <c r="K2" s="216">
        <v>2039</v>
      </c>
      <c r="L2" s="216">
        <v>2040</v>
      </c>
      <c r="M2" s="216">
        <v>2041</v>
      </c>
      <c r="N2" s="216">
        <v>2042</v>
      </c>
      <c r="O2" s="216">
        <v>2043</v>
      </c>
      <c r="P2" s="216">
        <v>2044</v>
      </c>
      <c r="Q2" s="216">
        <v>2045</v>
      </c>
      <c r="R2" s="216">
        <v>2046</v>
      </c>
      <c r="S2" s="216">
        <v>2047</v>
      </c>
      <c r="T2" s="216">
        <v>2048</v>
      </c>
      <c r="U2" s="216">
        <v>2049</v>
      </c>
      <c r="V2" s="216">
        <v>2050</v>
      </c>
      <c r="W2" s="216">
        <v>2051</v>
      </c>
      <c r="X2" s="216">
        <v>2052</v>
      </c>
      <c r="Y2" s="216">
        <v>2053</v>
      </c>
      <c r="Z2" s="216">
        <v>2054</v>
      </c>
      <c r="AA2" s="216">
        <v>2055</v>
      </c>
      <c r="AB2" s="216">
        <v>2056</v>
      </c>
      <c r="AC2" s="216">
        <v>2057</v>
      </c>
      <c r="AD2" s="216">
        <v>2058</v>
      </c>
      <c r="AE2" s="216">
        <v>2059</v>
      </c>
      <c r="AF2" s="216">
        <v>2060</v>
      </c>
      <c r="AG2" s="216">
        <v>2061</v>
      </c>
      <c r="AH2" s="216">
        <v>2062</v>
      </c>
      <c r="AI2" s="216">
        <v>2063</v>
      </c>
      <c r="AJ2" s="216">
        <v>2064</v>
      </c>
      <c r="AK2" s="216">
        <v>2065</v>
      </c>
      <c r="AL2" s="216">
        <v>2066</v>
      </c>
      <c r="AM2" s="216">
        <v>2067</v>
      </c>
      <c r="AN2" s="216">
        <v>2068</v>
      </c>
      <c r="AO2" s="216">
        <v>2069</v>
      </c>
      <c r="AP2" s="216">
        <v>2070</v>
      </c>
      <c r="AQ2" s="216">
        <v>2071</v>
      </c>
      <c r="AR2" s="216">
        <v>2072</v>
      </c>
      <c r="AS2" s="216">
        <v>2073</v>
      </c>
      <c r="AT2" s="216">
        <v>2074</v>
      </c>
      <c r="AU2" s="216">
        <v>2075</v>
      </c>
      <c r="AV2" s="216">
        <v>2076</v>
      </c>
      <c r="AW2" s="216">
        <v>2077</v>
      </c>
      <c r="AX2" s="216">
        <v>2078</v>
      </c>
      <c r="AY2" s="216">
        <v>2079</v>
      </c>
      <c r="AZ2" s="216">
        <v>2080</v>
      </c>
    </row>
    <row r="3" spans="1:52">
      <c r="A3" s="208" t="s">
        <v>44</v>
      </c>
      <c r="B3" s="209">
        <v>0</v>
      </c>
      <c r="C3" s="209">
        <v>1.0000000000000009</v>
      </c>
      <c r="D3" s="209">
        <v>1.0000000000000009</v>
      </c>
      <c r="E3" s="209">
        <v>1.0000000000000009</v>
      </c>
      <c r="F3" s="209">
        <v>1.0000000000000009</v>
      </c>
      <c r="G3" s="209">
        <v>1.0000000000000009</v>
      </c>
      <c r="H3" s="209">
        <v>1.0000000000000009</v>
      </c>
      <c r="I3" s="209">
        <v>1.0000000000000009</v>
      </c>
      <c r="J3" s="209">
        <v>1.0000000000000009</v>
      </c>
      <c r="K3" s="209">
        <v>1.0000000000000009</v>
      </c>
      <c r="L3" s="209">
        <v>1.0000000000000009</v>
      </c>
      <c r="M3" s="209">
        <v>1.0000000000000009</v>
      </c>
      <c r="N3" s="209">
        <v>1.0000000000000009</v>
      </c>
      <c r="O3" s="209">
        <v>1.0000000000000009</v>
      </c>
      <c r="P3" s="209">
        <v>1.0000000000000009</v>
      </c>
      <c r="Q3" s="209">
        <v>1.0000000000000009</v>
      </c>
      <c r="R3" s="209">
        <v>1.0000000000000009</v>
      </c>
      <c r="S3" s="209">
        <v>1.0000000000000009</v>
      </c>
      <c r="T3" s="209">
        <v>1.0000000000000009</v>
      </c>
      <c r="U3" s="209">
        <v>1.0000000000000009</v>
      </c>
      <c r="V3" s="209">
        <v>1.0000000000000009</v>
      </c>
      <c r="W3" s="209">
        <v>1.0000000000000009</v>
      </c>
      <c r="X3" s="209">
        <v>1.0000000000000009</v>
      </c>
      <c r="Y3" s="209">
        <v>1.0000000000000009</v>
      </c>
      <c r="Z3" s="209">
        <v>1.0000000000000009</v>
      </c>
      <c r="AA3" s="209">
        <v>1.0000000000000009</v>
      </c>
      <c r="AB3" s="209">
        <v>1.0000000000000009</v>
      </c>
      <c r="AC3" s="209">
        <v>1.0000000000000009</v>
      </c>
      <c r="AD3" s="209">
        <v>1.0000000000000009</v>
      </c>
      <c r="AE3" s="209">
        <v>1.0000000000000009</v>
      </c>
      <c r="AF3" s="209">
        <v>1.0000000000000009</v>
      </c>
      <c r="AG3" s="209">
        <v>1.0000000000000009</v>
      </c>
      <c r="AH3" s="209">
        <v>1.0000000000000009</v>
      </c>
      <c r="AI3" s="209">
        <v>1.0000000000000009</v>
      </c>
      <c r="AJ3" s="209">
        <v>1.0000000000000009</v>
      </c>
      <c r="AK3" s="209">
        <v>1.0000000000000009</v>
      </c>
      <c r="AL3" s="209">
        <v>1.0000000000000009</v>
      </c>
      <c r="AM3" s="209">
        <v>1.0000000000000009</v>
      </c>
      <c r="AN3" s="209">
        <v>1.0000000000000009</v>
      </c>
      <c r="AO3" s="209">
        <v>1.0000000000000009</v>
      </c>
      <c r="AP3" s="209">
        <v>1.0000000000000009</v>
      </c>
      <c r="AQ3" s="209">
        <v>1.0000000000000009</v>
      </c>
      <c r="AR3" s="209">
        <v>1.0000000000000009</v>
      </c>
      <c r="AS3" s="209">
        <v>1.0000000000000009</v>
      </c>
      <c r="AT3" s="209">
        <v>1.0000000000000009</v>
      </c>
      <c r="AU3" s="209">
        <v>1.0000000000000009</v>
      </c>
      <c r="AV3" s="209">
        <v>1.0000000000000009</v>
      </c>
      <c r="AW3" s="209">
        <v>1.0000000000000009</v>
      </c>
      <c r="AX3" s="209">
        <v>1.0000000000000009</v>
      </c>
      <c r="AY3" s="209">
        <v>1.0000000000000009</v>
      </c>
      <c r="AZ3" s="210">
        <v>1.0000000000000009</v>
      </c>
    </row>
    <row r="4" spans="1:52">
      <c r="A4" s="214" t="s">
        <v>45</v>
      </c>
      <c r="B4">
        <v>0</v>
      </c>
      <c r="C4">
        <v>1.1044694054797244</v>
      </c>
      <c r="D4">
        <v>1.0544461255273418</v>
      </c>
      <c r="E4">
        <v>0.94983062322051559</v>
      </c>
      <c r="F4">
        <v>0.8250611684788689</v>
      </c>
      <c r="G4">
        <v>0.70233880791599201</v>
      </c>
      <c r="H4">
        <v>0.59265163643069663</v>
      </c>
      <c r="I4">
        <v>0.50126516239654695</v>
      </c>
      <c r="J4">
        <v>0.43015317466044145</v>
      </c>
      <c r="K4">
        <v>0.37903411065982606</v>
      </c>
      <c r="L4">
        <v>0.34612391689692323</v>
      </c>
      <c r="M4">
        <v>0.32876645680623984</v>
      </c>
      <c r="N4">
        <v>0.32391600516035179</v>
      </c>
      <c r="O4">
        <v>0.32848397665439233</v>
      </c>
      <c r="P4">
        <v>0.33957787475702439</v>
      </c>
      <c r="Q4">
        <v>0.35465452057545921</v>
      </c>
      <c r="R4">
        <v>0.37160396328119738</v>
      </c>
      <c r="S4">
        <v>0.38877872909393041</v>
      </c>
      <c r="T4">
        <v>0.40498195576219587</v>
      </c>
      <c r="U4">
        <v>0.41942670625492173</v>
      </c>
      <c r="V4">
        <v>0.4316772329773011</v>
      </c>
      <c r="W4">
        <v>0.44158122815356471</v>
      </c>
      <c r="X4">
        <v>0.44920032113484609</v>
      </c>
      <c r="Y4">
        <v>0.45474429606628952</v>
      </c>
      <c r="Z4">
        <v>0.45851282268609683</v>
      </c>
      <c r="AA4">
        <v>0.46084693073946692</v>
      </c>
      <c r="AB4">
        <v>0.46209115653490507</v>
      </c>
      <c r="AC4">
        <v>0.46256624882221598</v>
      </c>
      <c r="AD4">
        <v>0.46255152811918165</v>
      </c>
      <c r="AE4">
        <v>0.46227552860509391</v>
      </c>
      <c r="AF4">
        <v>0.46191328653870656</v>
      </c>
      <c r="AG4">
        <v>0.46158857512292872</v>
      </c>
      <c r="AH4">
        <v>0.46137950237383762</v>
      </c>
      <c r="AI4">
        <v>0.46132606284752242</v>
      </c>
      <c r="AJ4">
        <v>0.46143848820245914</v>
      </c>
      <c r="AK4">
        <v>0.46170551449216113</v>
      </c>
      <c r="AL4">
        <v>0.46210193473465999</v>
      </c>
      <c r="AM4">
        <v>0.46259505559895775</v>
      </c>
      <c r="AN4">
        <v>0.46314985569819722</v>
      </c>
      <c r="AO4">
        <v>0.46373282046667796</v>
      </c>
      <c r="AP4">
        <v>0.46431452781443561</v>
      </c>
      <c r="AQ4">
        <v>0.46487114034032828</v>
      </c>
      <c r="AR4">
        <v>0.46538500087711654</v>
      </c>
      <c r="AS4">
        <v>0.46584454205422787</v>
      </c>
      <c r="AT4">
        <v>0.46624371479000448</v>
      </c>
      <c r="AU4">
        <v>0.46658111987332163</v>
      </c>
      <c r="AV4">
        <v>0.46685899771070627</v>
      </c>
      <c r="AW4">
        <v>0.46708219898499159</v>
      </c>
      <c r="AX4">
        <v>0.46725722073757137</v>
      </c>
      <c r="AY4">
        <v>0.46739137500531047</v>
      </c>
      <c r="AZ4" s="215">
        <v>0.46749211202103957</v>
      </c>
    </row>
    <row r="5" spans="1:52">
      <c r="A5" s="211" t="s">
        <v>46</v>
      </c>
      <c r="B5" s="212">
        <v>0</v>
      </c>
      <c r="C5" s="212">
        <v>2.0972751359860098E-2</v>
      </c>
      <c r="D5" s="212">
        <v>7.4999233820638445E-2</v>
      </c>
      <c r="E5" s="212">
        <v>0.14975031353234858</v>
      </c>
      <c r="F5" s="212">
        <v>0.22278666955919402</v>
      </c>
      <c r="G5" s="212">
        <v>0.28321510503290792</v>
      </c>
      <c r="H5" s="212">
        <v>0.32784852298295419</v>
      </c>
      <c r="I5" s="212">
        <v>0.35682127165588273</v>
      </c>
      <c r="J5" s="212">
        <v>0.37173598378750228</v>
      </c>
      <c r="K5" s="212">
        <v>0.37499701500680604</v>
      </c>
      <c r="L5" s="212">
        <v>0.36934991254715666</v>
      </c>
      <c r="M5" s="212">
        <v>0.35751612823087253</v>
      </c>
      <c r="N5" s="212">
        <v>0.34195482312846526</v>
      </c>
      <c r="O5" s="212">
        <v>0.32473433850981337</v>
      </c>
      <c r="P5" s="212">
        <v>0.30748033481493575</v>
      </c>
      <c r="Q5" s="212">
        <v>0.29137572804687206</v>
      </c>
      <c r="R5" s="212">
        <v>0.27719515833080077</v>
      </c>
      <c r="S5" s="212">
        <v>0.26536070448093252</v>
      </c>
      <c r="T5" s="212">
        <v>0.25600835564487667</v>
      </c>
      <c r="U5" s="212">
        <v>0.24905720980894497</v>
      </c>
      <c r="V5" s="212">
        <v>0.24427556493669123</v>
      </c>
      <c r="W5" s="212">
        <v>0.24133994362562916</v>
      </c>
      <c r="X5" s="212">
        <v>0.23988466810223041</v>
      </c>
      <c r="Y5" s="212">
        <v>0.23954090677333895</v>
      </c>
      <c r="Z5" s="212">
        <v>0.23996515492925585</v>
      </c>
      <c r="AA5" s="212">
        <v>0.24085789569090466</v>
      </c>
      <c r="AB5" s="212">
        <v>0.24197371873484474</v>
      </c>
      <c r="AC5" s="212">
        <v>0.24312447898158229</v>
      </c>
      <c r="AD5" s="212">
        <v>0.24417718195965943</v>
      </c>
      <c r="AE5" s="212">
        <v>0.24504822735114118</v>
      </c>
      <c r="AF5" s="212">
        <v>0.24569547785902035</v>
      </c>
      <c r="AG5" s="212">
        <v>0.24610938062550325</v>
      </c>
      <c r="AH5" s="212">
        <v>0.2463041000618782</v>
      </c>
      <c r="AI5" s="212">
        <v>0.24630934959029016</v>
      </c>
      <c r="AJ5" s="212">
        <v>0.24616336161258356</v>
      </c>
      <c r="AK5" s="212">
        <v>0.24590721934338866</v>
      </c>
      <c r="AL5" s="212">
        <v>0.24558060562041018</v>
      </c>
      <c r="AM5" s="212">
        <v>0.24521889547417519</v>
      </c>
      <c r="AN5" s="212">
        <v>0.24485143618409033</v>
      </c>
      <c r="AO5" s="212">
        <v>0.24450080880689118</v>
      </c>
      <c r="AP5" s="212">
        <v>0.24418284814828883</v>
      </c>
      <c r="AQ5" s="212">
        <v>0.24390720196463267</v>
      </c>
      <c r="AR5" s="212">
        <v>0.24367823007487299</v>
      </c>
      <c r="AS5" s="212">
        <v>0.24349607504063897</v>
      </c>
      <c r="AT5" s="212">
        <v>0.24335776998103409</v>
      </c>
      <c r="AU5" s="212">
        <v>0.24325828480411538</v>
      </c>
      <c r="AV5" s="212">
        <v>0.24319144509588053</v>
      </c>
      <c r="AW5" s="212">
        <v>0.24315068664890749</v>
      </c>
      <c r="AX5" s="212">
        <v>0.24312963243835473</v>
      </c>
      <c r="AY5" s="212">
        <v>0.24312249586067036</v>
      </c>
      <c r="AZ5" s="213">
        <v>0.24312432801729678</v>
      </c>
    </row>
    <row r="6" spans="1:52" s="1" customFormat="1">
      <c r="B6" s="1">
        <v>0</v>
      </c>
      <c r="G6" s="1">
        <v>5</v>
      </c>
      <c r="L6" s="1">
        <v>10</v>
      </c>
      <c r="Q6" s="1">
        <v>15</v>
      </c>
      <c r="V6" s="1">
        <v>20</v>
      </c>
      <c r="AA6" s="1">
        <v>25</v>
      </c>
      <c r="AF6" s="1">
        <v>30</v>
      </c>
      <c r="AK6" s="1">
        <v>35</v>
      </c>
      <c r="AP6" s="1">
        <v>40</v>
      </c>
      <c r="AU6" s="4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2.28515625" customWidth="1"/>
  </cols>
  <sheetData>
    <row r="1" spans="1:52" s="143" customFormat="1" ht="36.75" customHeight="1">
      <c r="A1" s="245" t="s">
        <v>84</v>
      </c>
      <c r="C1" s="247" t="s">
        <v>133</v>
      </c>
    </row>
    <row r="2" spans="1:52">
      <c r="A2" s="230"/>
      <c r="B2" s="230">
        <v>2030</v>
      </c>
      <c r="C2" s="230">
        <v>2031</v>
      </c>
      <c r="D2" s="230">
        <v>2032</v>
      </c>
      <c r="E2" s="230">
        <v>2033</v>
      </c>
      <c r="F2" s="230">
        <v>2034</v>
      </c>
      <c r="G2" s="230">
        <v>2035</v>
      </c>
      <c r="H2" s="230">
        <v>2036</v>
      </c>
      <c r="I2" s="230">
        <v>2037</v>
      </c>
      <c r="J2" s="230">
        <v>2038</v>
      </c>
      <c r="K2" s="230">
        <v>2039</v>
      </c>
      <c r="L2" s="230">
        <v>2040</v>
      </c>
      <c r="M2" s="230">
        <v>2041</v>
      </c>
      <c r="N2" s="230">
        <v>2042</v>
      </c>
      <c r="O2" s="230">
        <v>2043</v>
      </c>
      <c r="P2" s="230">
        <v>2044</v>
      </c>
      <c r="Q2" s="230">
        <v>2045</v>
      </c>
      <c r="R2" s="230">
        <v>2046</v>
      </c>
      <c r="S2" s="230">
        <v>2047</v>
      </c>
      <c r="T2" s="230">
        <v>2048</v>
      </c>
      <c r="U2" s="230">
        <v>2049</v>
      </c>
      <c r="V2" s="230">
        <v>2050</v>
      </c>
      <c r="W2" s="230">
        <v>2051</v>
      </c>
      <c r="X2" s="230">
        <v>2052</v>
      </c>
      <c r="Y2" s="230">
        <v>2053</v>
      </c>
      <c r="Z2" s="230">
        <v>2054</v>
      </c>
      <c r="AA2" s="230">
        <v>2055</v>
      </c>
      <c r="AB2" s="230">
        <v>2056</v>
      </c>
      <c r="AC2" s="230">
        <v>2057</v>
      </c>
      <c r="AD2" s="230">
        <v>2058</v>
      </c>
      <c r="AE2" s="230">
        <v>2059</v>
      </c>
      <c r="AF2" s="230">
        <v>2060</v>
      </c>
      <c r="AG2" s="230">
        <v>2061</v>
      </c>
      <c r="AH2" s="230">
        <v>2062</v>
      </c>
      <c r="AI2" s="230">
        <v>2063</v>
      </c>
      <c r="AJ2" s="230">
        <v>2064</v>
      </c>
      <c r="AK2" s="230">
        <v>2065</v>
      </c>
      <c r="AL2" s="230">
        <v>2066</v>
      </c>
      <c r="AM2" s="230">
        <v>2067</v>
      </c>
      <c r="AN2" s="230">
        <v>2068</v>
      </c>
      <c r="AO2" s="230">
        <v>2069</v>
      </c>
      <c r="AP2" s="230">
        <v>2070</v>
      </c>
      <c r="AQ2" s="230">
        <v>2071</v>
      </c>
      <c r="AR2" s="230">
        <v>2072</v>
      </c>
      <c r="AS2" s="230">
        <v>2073</v>
      </c>
      <c r="AT2" s="230">
        <v>2074</v>
      </c>
      <c r="AU2" s="230">
        <v>2075</v>
      </c>
      <c r="AV2" s="230">
        <v>2076</v>
      </c>
      <c r="AW2" s="230">
        <v>2077</v>
      </c>
      <c r="AX2" s="230">
        <v>2078</v>
      </c>
      <c r="AY2" s="230">
        <v>2079</v>
      </c>
      <c r="AZ2" s="230">
        <v>2080</v>
      </c>
    </row>
    <row r="3" spans="1:52">
      <c r="A3" s="226" t="s">
        <v>44</v>
      </c>
      <c r="B3" s="224">
        <v>0</v>
      </c>
      <c r="C3" s="224">
        <v>10.499927703841877</v>
      </c>
      <c r="D3" s="224">
        <v>14.137216885272665</v>
      </c>
      <c r="E3" s="224">
        <v>11.366560601346464</v>
      </c>
      <c r="F3" s="224">
        <v>7.9814535494510892</v>
      </c>
      <c r="G3" s="224">
        <v>5.2040469436174135</v>
      </c>
      <c r="H3" s="224">
        <v>2.8491266548862768</v>
      </c>
      <c r="I3" s="224">
        <v>0.86848925114691156</v>
      </c>
      <c r="J3" s="224">
        <v>-0.67908762296019631</v>
      </c>
      <c r="K3" s="224">
        <v>-1.7783202295336196</v>
      </c>
      <c r="L3" s="224">
        <v>-2.4664618451406568</v>
      </c>
      <c r="M3" s="224">
        <v>-2.8055979927776207</v>
      </c>
      <c r="N3" s="224">
        <v>-2.8661858937298348</v>
      </c>
      <c r="O3" s="224">
        <v>-2.7193830672622425</v>
      </c>
      <c r="P3" s="224">
        <v>-2.4320371392573179</v>
      </c>
      <c r="Q3" s="224">
        <v>-2.0630458517753141</v>
      </c>
      <c r="R3" s="224">
        <v>-1.6611858612527612</v>
      </c>
      <c r="S3" s="224">
        <v>-1.2642815639542277</v>
      </c>
      <c r="T3" s="224">
        <v>-0.89940375756623325</v>
      </c>
      <c r="U3" s="224">
        <v>-0.58379628828424757</v>
      </c>
      <c r="V3" s="224">
        <v>-0.32627385880323345</v>
      </c>
      <c r="W3" s="224">
        <v>-0.12887034505865813</v>
      </c>
      <c r="X3" s="224">
        <v>1.1447535601746495E-2</v>
      </c>
      <c r="Y3" s="224">
        <v>0.1011467778680526</v>
      </c>
      <c r="Z3" s="224">
        <v>0.14867841552540995</v>
      </c>
      <c r="AA3" s="224">
        <v>0.16327467506107496</v>
      </c>
      <c r="AB3" s="224">
        <v>0.15401977745887052</v>
      </c>
      <c r="AC3" s="224">
        <v>0.12919200359237948</v>
      </c>
      <c r="AD3" s="224">
        <v>9.5853528580846614E-2</v>
      </c>
      <c r="AE3" s="224">
        <v>5.9650850985235593E-2</v>
      </c>
      <c r="AF3" s="224">
        <v>2.4782183892057219E-2</v>
      </c>
      <c r="AG3" s="224">
        <v>-5.9128470084033324E-3</v>
      </c>
      <c r="AH3" s="224">
        <v>-3.0783074319970183E-2</v>
      </c>
      <c r="AI3" s="224">
        <v>-4.9151450742556335E-2</v>
      </c>
      <c r="AJ3" s="224">
        <v>-6.1085895551059366E-2</v>
      </c>
      <c r="AK3" s="224">
        <v>-6.7177451763200224E-2</v>
      </c>
      <c r="AL3" s="224">
        <v>-6.8341036798756249E-2</v>
      </c>
      <c r="AM3" s="224">
        <v>-6.5647917325804883E-2</v>
      </c>
      <c r="AN3" s="224">
        <v>-6.0193935664301534E-2</v>
      </c>
      <c r="AO3" s="224">
        <v>-5.3003625132532761E-2</v>
      </c>
      <c r="AP3" s="224">
        <v>-4.4967474115765071E-2</v>
      </c>
      <c r="AQ3" s="224">
        <v>-3.6807806015531241E-2</v>
      </c>
      <c r="AR3" s="224">
        <v>-2.9067811444292602E-2</v>
      </c>
      <c r="AS3" s="224">
        <v>-2.2117988672562205E-2</v>
      </c>
      <c r="AT3" s="224">
        <v>-1.6174522813798831E-2</v>
      </c>
      <c r="AU3" s="224">
        <v>-1.13247508729728E-2</v>
      </c>
      <c r="AV3" s="224">
        <v>-7.5556789824986481E-3</v>
      </c>
      <c r="AW3" s="224">
        <v>-4.7824266639509005E-3</v>
      </c>
      <c r="AX3" s="224">
        <v>-2.8743510561071162E-3</v>
      </c>
      <c r="AY3" s="224">
        <v>-1.6774778528088063E-3</v>
      </c>
      <c r="AZ3" s="228">
        <v>-1.0324583081455785E-3</v>
      </c>
    </row>
    <row r="4" spans="1:52">
      <c r="A4" s="227" t="s">
        <v>51</v>
      </c>
      <c r="B4" s="225">
        <v>0</v>
      </c>
      <c r="C4" s="225">
        <v>10.327916624441968</v>
      </c>
      <c r="D4" s="225">
        <v>16.311983497151232</v>
      </c>
      <c r="E4" s="225">
        <v>16.019485074303248</v>
      </c>
      <c r="F4" s="225">
        <v>13.726395199174021</v>
      </c>
      <c r="G4" s="225">
        <v>10.981378148532258</v>
      </c>
      <c r="H4" s="225">
        <v>8.095387469614252</v>
      </c>
      <c r="I4" s="225">
        <v>5.2965157948478918</v>
      </c>
      <c r="J4" s="225">
        <v>2.8055884708701342</v>
      </c>
      <c r="K4" s="225">
        <v>0.75649177352534025</v>
      </c>
      <c r="L4" s="225">
        <v>-0.8048073184909299</v>
      </c>
      <c r="M4" s="225">
        <v>-1.8910363991435588</v>
      </c>
      <c r="N4" s="225">
        <v>-2.5502772045115307</v>
      </c>
      <c r="O4" s="225">
        <v>-2.8505796408771857</v>
      </c>
      <c r="P4" s="225">
        <v>-2.8686822236431908</v>
      </c>
      <c r="Q4" s="225">
        <v>-2.6814690084042923</v>
      </c>
      <c r="R4" s="225">
        <v>-2.359937608697237</v>
      </c>
      <c r="S4" s="225">
        <v>-1.9654076372908094</v>
      </c>
      <c r="T4" s="225">
        <v>-1.5475699656549295</v>
      </c>
      <c r="U4" s="225">
        <v>-1.143967543837789</v>
      </c>
      <c r="V4" s="225">
        <v>-0.78053497205701206</v>
      </c>
      <c r="W4" s="225">
        <v>-0.47286438406626985</v>
      </c>
      <c r="X4" s="225">
        <v>-0.22790699985625906</v>
      </c>
      <c r="Y4" s="225">
        <v>-4.5864766820614022E-2</v>
      </c>
      <c r="Z4" s="225">
        <v>7.7923959726376779E-2</v>
      </c>
      <c r="AA4" s="225">
        <v>0.15124936693291602</v>
      </c>
      <c r="AB4" s="225">
        <v>0.18354000495492073</v>
      </c>
      <c r="AC4" s="225">
        <v>0.18466645694161343</v>
      </c>
      <c r="AD4" s="225">
        <v>0.1640506387611822</v>
      </c>
      <c r="AE4" s="225">
        <v>0.13006419154135074</v>
      </c>
      <c r="AF4" s="225">
        <v>8.9681017910606897E-2</v>
      </c>
      <c r="AG4" s="225">
        <v>4.8338366189909721E-2</v>
      </c>
      <c r="AH4" s="225">
        <v>9.9574483833748673E-3</v>
      </c>
      <c r="AI4" s="225">
        <v>-2.2923966638700222E-2</v>
      </c>
      <c r="AJ4" s="225">
        <v>-4.8949649568839959E-2</v>
      </c>
      <c r="AK4" s="225">
        <v>-6.7709341613863216E-2</v>
      </c>
      <c r="AL4" s="225">
        <v>-7.9497671152694238E-2</v>
      </c>
      <c r="AM4" s="225">
        <v>-8.5087673150155752E-2</v>
      </c>
      <c r="AN4" s="225">
        <v>-8.5532428785427328E-2</v>
      </c>
      <c r="AO4" s="225">
        <v>-8.2002028251736192E-2</v>
      </c>
      <c r="AP4" s="225">
        <v>-7.5658305628167E-2</v>
      </c>
      <c r="AQ4" s="225">
        <v>-6.75661848144955E-2</v>
      </c>
      <c r="AR4" s="225">
        <v>-5.8638028906898398E-2</v>
      </c>
      <c r="AS4" s="225">
        <v>-4.9605796878040564E-2</v>
      </c>
      <c r="AT4" s="225">
        <v>-4.1015185794094577E-2</v>
      </c>
      <c r="AU4" s="225">
        <v>-3.3235912926102174E-2</v>
      </c>
      <c r="AV4" s="225">
        <v>-2.648270549298104E-2</v>
      </c>
      <c r="AW4" s="225">
        <v>-2.0842297347371641E-2</v>
      </c>
      <c r="AX4" s="225">
        <v>-1.630263834795187E-2</v>
      </c>
      <c r="AY4" s="225">
        <v>-1.2781377930423332E-2</v>
      </c>
      <c r="AZ4" s="229">
        <v>-1.0151647256407159E-2</v>
      </c>
    </row>
    <row r="5" spans="1:52" s="143" customFormat="1">
      <c r="B5" s="143">
        <v>0</v>
      </c>
      <c r="G5" s="143">
        <v>5</v>
      </c>
      <c r="L5" s="143">
        <v>10</v>
      </c>
      <c r="Q5" s="143">
        <v>15</v>
      </c>
      <c r="V5" s="143">
        <v>20</v>
      </c>
      <c r="AA5" s="143">
        <v>25</v>
      </c>
      <c r="AF5" s="143">
        <v>30</v>
      </c>
      <c r="AK5" s="143">
        <v>35</v>
      </c>
      <c r="AP5" s="143">
        <v>40</v>
      </c>
      <c r="AU5" s="21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3" customWidth="1"/>
  </cols>
  <sheetData>
    <row r="1" spans="1:52" s="143" customFormat="1" ht="36.75" customHeight="1">
      <c r="A1" s="245" t="s">
        <v>84</v>
      </c>
      <c r="C1" s="247" t="s">
        <v>133</v>
      </c>
    </row>
    <row r="2" spans="1:52">
      <c r="A2" s="223"/>
      <c r="B2" s="223">
        <v>2030</v>
      </c>
      <c r="C2" s="223">
        <v>2031</v>
      </c>
      <c r="D2" s="223">
        <v>2032</v>
      </c>
      <c r="E2" s="223">
        <v>2033</v>
      </c>
      <c r="F2" s="223">
        <v>2034</v>
      </c>
      <c r="G2" s="223">
        <v>2035</v>
      </c>
      <c r="H2" s="223">
        <v>2036</v>
      </c>
      <c r="I2" s="223">
        <v>2037</v>
      </c>
      <c r="J2" s="223">
        <v>2038</v>
      </c>
      <c r="K2" s="223">
        <v>2039</v>
      </c>
      <c r="L2" s="223">
        <v>2040</v>
      </c>
      <c r="M2" s="223">
        <v>2041</v>
      </c>
      <c r="N2" s="223">
        <v>2042</v>
      </c>
      <c r="O2" s="223">
        <v>2043</v>
      </c>
      <c r="P2" s="223">
        <v>2044</v>
      </c>
      <c r="Q2" s="223">
        <v>2045</v>
      </c>
      <c r="R2" s="223">
        <v>2046</v>
      </c>
      <c r="S2" s="223">
        <v>2047</v>
      </c>
      <c r="T2" s="223">
        <v>2048</v>
      </c>
      <c r="U2" s="223">
        <v>2049</v>
      </c>
      <c r="V2" s="223">
        <v>2050</v>
      </c>
      <c r="W2" s="223">
        <v>2051</v>
      </c>
      <c r="X2" s="223">
        <v>2052</v>
      </c>
      <c r="Y2" s="223">
        <v>2053</v>
      </c>
      <c r="Z2" s="223">
        <v>2054</v>
      </c>
      <c r="AA2" s="223">
        <v>2055</v>
      </c>
      <c r="AB2" s="223">
        <v>2056</v>
      </c>
      <c r="AC2" s="223">
        <v>2057</v>
      </c>
      <c r="AD2" s="223">
        <v>2058</v>
      </c>
      <c r="AE2" s="223">
        <v>2059</v>
      </c>
      <c r="AF2" s="223">
        <v>2060</v>
      </c>
      <c r="AG2" s="223">
        <v>2061</v>
      </c>
      <c r="AH2" s="223">
        <v>2062</v>
      </c>
      <c r="AI2" s="223">
        <v>2063</v>
      </c>
      <c r="AJ2" s="223">
        <v>2064</v>
      </c>
      <c r="AK2" s="223">
        <v>2065</v>
      </c>
      <c r="AL2" s="223">
        <v>2066</v>
      </c>
      <c r="AM2" s="223">
        <v>2067</v>
      </c>
      <c r="AN2" s="223">
        <v>2068</v>
      </c>
      <c r="AO2" s="223">
        <v>2069</v>
      </c>
      <c r="AP2" s="223">
        <v>2070</v>
      </c>
      <c r="AQ2" s="223">
        <v>2071</v>
      </c>
      <c r="AR2" s="223">
        <v>2072</v>
      </c>
      <c r="AS2" s="223">
        <v>2073</v>
      </c>
      <c r="AT2" s="223">
        <v>2074</v>
      </c>
      <c r="AU2" s="223">
        <v>2075</v>
      </c>
      <c r="AV2" s="223">
        <v>2076</v>
      </c>
      <c r="AW2" s="223">
        <v>2077</v>
      </c>
      <c r="AX2" s="223">
        <v>2078</v>
      </c>
      <c r="AY2" s="223">
        <v>2079</v>
      </c>
      <c r="AZ2" s="223">
        <v>2080</v>
      </c>
    </row>
    <row r="3" spans="1:52">
      <c r="A3" s="219" t="s">
        <v>44</v>
      </c>
      <c r="B3" s="217">
        <v>0</v>
      </c>
      <c r="C3" s="217">
        <v>7.9350804429112465E-2</v>
      </c>
      <c r="D3" s="217">
        <v>0.26719029639874492</v>
      </c>
      <c r="E3" s="217">
        <v>0.4923012948491623</v>
      </c>
      <c r="F3" s="217">
        <v>0.69801724864704262</v>
      </c>
      <c r="G3" s="217">
        <v>0.86310001159881633</v>
      </c>
      <c r="H3" s="217">
        <v>0.98303689078589329</v>
      </c>
      <c r="I3" s="217">
        <v>1.0595042166398061</v>
      </c>
      <c r="J3" s="217">
        <v>1.0974855682506002</v>
      </c>
      <c r="K3" s="217">
        <v>1.1039523881694047</v>
      </c>
      <c r="L3" s="217">
        <v>1.086628411833801</v>
      </c>
      <c r="M3" s="217">
        <v>1.0530308393388976</v>
      </c>
      <c r="N3" s="217">
        <v>1.0098746835576211</v>
      </c>
      <c r="O3" s="217">
        <v>0.96275716041900328</v>
      </c>
      <c r="P3" s="217">
        <v>0.91603522207366339</v>
      </c>
      <c r="Q3" s="217">
        <v>0.87283835569975654</v>
      </c>
      <c r="R3" s="217">
        <v>0.83517356655089525</v>
      </c>
      <c r="S3" s="217">
        <v>0.80408682339396798</v>
      </c>
      <c r="T3" s="217">
        <v>0.7798520206697912</v>
      </c>
      <c r="U3" s="217">
        <v>0.76216527348258456</v>
      </c>
      <c r="V3" s="217">
        <v>0.75032852931087302</v>
      </c>
      <c r="W3" s="217">
        <v>0.74341180753367819</v>
      </c>
      <c r="X3" s="217">
        <v>0.74038787535875006</v>
      </c>
      <c r="Y3" s="217">
        <v>0.74023685838087161</v>
      </c>
      <c r="Z3" s="217">
        <v>0.74202117366526377</v>
      </c>
      <c r="AA3" s="217">
        <v>0.7449332812094589</v>
      </c>
      <c r="AB3" s="217">
        <v>0.74832012384118407</v>
      </c>
      <c r="AC3" s="217">
        <v>0.75168885105729721</v>
      </c>
      <c r="AD3" s="217">
        <v>0.7546986021140345</v>
      </c>
      <c r="AE3" s="217">
        <v>0.75714288516748329</v>
      </c>
      <c r="AF3" s="217">
        <v>0.75892656306804085</v>
      </c>
      <c r="AG3" s="217">
        <v>0.76004075620461631</v>
      </c>
      <c r="AH3" s="217">
        <v>0.76053820683648077</v>
      </c>
      <c r="AI3" s="217">
        <v>0.76051089685622575</v>
      </c>
      <c r="AJ3" s="217">
        <v>0.76007102670494486</v>
      </c>
      <c r="AK3" s="217">
        <v>0.75933588527330453</v>
      </c>
      <c r="AL3" s="217">
        <v>0.75841668501805959</v>
      </c>
      <c r="AM3" s="217">
        <v>0.75741110510134657</v>
      </c>
      <c r="AN3" s="217">
        <v>0.75639906727404949</v>
      </c>
      <c r="AO3" s="217">
        <v>0.75544115127739175</v>
      </c>
      <c r="AP3" s="217">
        <v>0.75457901882416412</v>
      </c>
      <c r="AQ3" s="217">
        <v>0.75383723752053822</v>
      </c>
      <c r="AR3" s="217">
        <v>0.75322595967943773</v>
      </c>
      <c r="AS3" s="217">
        <v>0.75274399917566459</v>
      </c>
      <c r="AT3" s="217">
        <v>0.75238194846452</v>
      </c>
      <c r="AU3" s="217">
        <v>0.75212507673172446</v>
      </c>
      <c r="AV3" s="217">
        <v>0.75195584122083048</v>
      </c>
      <c r="AW3" s="217">
        <v>0.75185592223370179</v>
      </c>
      <c r="AX3" s="217">
        <v>0.75180775512724285</v>
      </c>
      <c r="AY3" s="217">
        <v>0.75179558035907146</v>
      </c>
      <c r="AZ3" s="221">
        <v>0.75180606483451484</v>
      </c>
    </row>
    <row r="4" spans="1:52">
      <c r="A4" s="220" t="s">
        <v>51</v>
      </c>
      <c r="B4" s="218">
        <v>0</v>
      </c>
      <c r="C4" s="218">
        <v>7.8028160424437054E-2</v>
      </c>
      <c r="D4" s="218">
        <v>0.2815224570108521</v>
      </c>
      <c r="E4" s="218">
        <v>0.55900243125606153</v>
      </c>
      <c r="F4" s="218">
        <v>0.85134753484468195</v>
      </c>
      <c r="G4" s="218">
        <v>1.1229316833796021</v>
      </c>
      <c r="H4" s="218">
        <v>1.3548052331411764</v>
      </c>
      <c r="I4" s="218">
        <v>1.5379399653116854</v>
      </c>
      <c r="J4" s="218">
        <v>1.6703718504941234</v>
      </c>
      <c r="K4" s="218">
        <v>1.7552826746717543</v>
      </c>
      <c r="L4" s="218">
        <v>1.7991240788316043</v>
      </c>
      <c r="M4" s="218">
        <v>1.8099882019191327</v>
      </c>
      <c r="N4" s="218">
        <v>1.7963740347119561</v>
      </c>
      <c r="O4" s="218">
        <v>1.766332122600156</v>
      </c>
      <c r="P4" s="218">
        <v>1.7269241332380725</v>
      </c>
      <c r="Q4" s="218">
        <v>1.6839347105030544</v>
      </c>
      <c r="R4" s="218">
        <v>1.6417773032485261</v>
      </c>
      <c r="S4" s="218">
        <v>1.6035399725314869</v>
      </c>
      <c r="T4" s="218">
        <v>1.5711237263440703</v>
      </c>
      <c r="U4" s="218">
        <v>1.5454340869355265</v>
      </c>
      <c r="V4" s="218">
        <v>1.526594973372708</v>
      </c>
      <c r="W4" s="218">
        <v>1.5141618174727034</v>
      </c>
      <c r="X4" s="218">
        <v>1.5073177790431158</v>
      </c>
      <c r="Y4" s="218">
        <v>1.5050428774043167</v>
      </c>
      <c r="Z4" s="218">
        <v>1.5062507826044902</v>
      </c>
      <c r="AA4" s="218">
        <v>1.5098919212965134</v>
      </c>
      <c r="AB4" s="218">
        <v>1.5150244795404388</v>
      </c>
      <c r="AC4" s="218">
        <v>1.5208568956406987</v>
      </c>
      <c r="AD4" s="218">
        <v>1.526766621846698</v>
      </c>
      <c r="AE4" s="218">
        <v>1.5323004269615081</v>
      </c>
      <c r="AF4" s="218">
        <v>1.5371614599441585</v>
      </c>
      <c r="AG4" s="218">
        <v>1.5411878482666896</v>
      </c>
      <c r="AH4" s="218">
        <v>1.5443269111552693</v>
      </c>
      <c r="AI4" s="218">
        <v>1.5466082476551346</v>
      </c>
      <c r="AJ4" s="218">
        <v>1.5481181167596336</v>
      </c>
      <c r="AK4" s="218">
        <v>1.5489767332368398</v>
      </c>
      <c r="AL4" s="218">
        <v>1.549319410309602</v>
      </c>
      <c r="AM4" s="218">
        <v>1.5492819123450463</v>
      </c>
      <c r="AN4" s="218">
        <v>1.5489899489666392</v>
      </c>
      <c r="AO4" s="218">
        <v>1.5485524398463735</v>
      </c>
      <c r="AP4" s="218">
        <v>1.5480579915903014</v>
      </c>
      <c r="AQ4" s="218">
        <v>1.5475739402597277</v>
      </c>
      <c r="AR4" s="218">
        <v>1.547147299189322</v>
      </c>
      <c r="AS4" s="218">
        <v>1.5468069938800344</v>
      </c>
      <c r="AT4" s="218">
        <v>1.5465668433274571</v>
      </c>
      <c r="AU4" s="218">
        <v>1.546428844441694</v>
      </c>
      <c r="AV4" s="218">
        <v>1.5463864200025768</v>
      </c>
      <c r="AW4" s="218">
        <v>1.5464273903489145</v>
      </c>
      <c r="AX4" s="218">
        <v>1.5465365196031255</v>
      </c>
      <c r="AY4" s="218">
        <v>1.5466975628756208</v>
      </c>
      <c r="AZ4" s="222">
        <v>1.5468948001448934</v>
      </c>
    </row>
    <row r="5" spans="1:52" s="143" customFormat="1">
      <c r="B5" s="143">
        <v>0</v>
      </c>
      <c r="G5" s="143">
        <v>5</v>
      </c>
      <c r="L5" s="143">
        <v>10</v>
      </c>
      <c r="Q5" s="143">
        <v>15</v>
      </c>
      <c r="V5" s="143">
        <v>20</v>
      </c>
      <c r="AA5" s="143">
        <v>25</v>
      </c>
      <c r="AF5" s="143">
        <v>30</v>
      </c>
      <c r="AK5" s="143">
        <v>35</v>
      </c>
      <c r="AP5" s="143">
        <v>40</v>
      </c>
      <c r="AU5" s="21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"/>
  <sheetViews>
    <sheetView zoomScale="55" zoomScaleNormal="55" workbookViewId="0"/>
  </sheetViews>
  <sheetFormatPr defaultColWidth="8.7109375" defaultRowHeight="15"/>
  <cols>
    <col min="1" max="1" width="32.140625" style="143" customWidth="1"/>
    <col min="2" max="23" width="8.7109375" style="143" customWidth="1"/>
    <col min="24" max="42" width="8.7109375" style="143"/>
    <col min="43" max="51" width="13.42578125" style="143" bestFit="1" customWidth="1"/>
    <col min="52" max="52" width="12.28515625" style="143" bestFit="1" customWidth="1"/>
    <col min="53" max="58" width="13.42578125" style="143" bestFit="1" customWidth="1"/>
    <col min="59" max="59" width="12.28515625" style="143" bestFit="1" customWidth="1"/>
    <col min="60" max="66" width="13.42578125" style="143" bestFit="1" customWidth="1"/>
    <col min="67" max="67" width="8.85546875" style="143" bestFit="1" customWidth="1"/>
    <col min="68" max="68" width="13.42578125" style="143" bestFit="1" customWidth="1"/>
    <col min="69" max="72" width="14" style="143" bestFit="1" customWidth="1"/>
    <col min="73" max="16384" width="8.7109375" style="143"/>
  </cols>
  <sheetData>
    <row r="1" spans="1:72" ht="36.75" customHeight="1">
      <c r="A1" s="245" t="s">
        <v>84</v>
      </c>
      <c r="C1" s="247" t="s">
        <v>132</v>
      </c>
    </row>
    <row r="2" spans="1:72">
      <c r="A2" s="142"/>
      <c r="B2" s="142">
        <v>2029</v>
      </c>
      <c r="C2" s="142">
        <v>2030</v>
      </c>
      <c r="D2" s="142">
        <v>2031</v>
      </c>
      <c r="E2" s="142">
        <v>2032</v>
      </c>
      <c r="F2" s="142">
        <v>2033</v>
      </c>
      <c r="G2" s="142">
        <v>2034</v>
      </c>
      <c r="H2" s="142">
        <v>2035</v>
      </c>
      <c r="I2" s="142">
        <v>2036</v>
      </c>
      <c r="J2" s="142">
        <v>2037</v>
      </c>
      <c r="K2" s="142">
        <v>2038</v>
      </c>
      <c r="L2" s="142">
        <v>2039</v>
      </c>
      <c r="M2" s="142">
        <v>2040</v>
      </c>
      <c r="N2" s="142">
        <v>2041</v>
      </c>
      <c r="O2" s="142">
        <v>2042</v>
      </c>
      <c r="P2" s="142">
        <v>2043</v>
      </c>
      <c r="Q2" s="142">
        <v>2044</v>
      </c>
      <c r="R2" s="142">
        <v>2045</v>
      </c>
      <c r="S2" s="142">
        <v>2046</v>
      </c>
      <c r="T2" s="142">
        <v>2047</v>
      </c>
      <c r="U2" s="142">
        <v>2048</v>
      </c>
      <c r="V2" s="142">
        <v>2049</v>
      </c>
      <c r="W2" s="142">
        <v>2050</v>
      </c>
      <c r="X2" s="142">
        <v>2051</v>
      </c>
      <c r="Y2" s="142">
        <v>2052</v>
      </c>
      <c r="Z2" s="142">
        <v>2053</v>
      </c>
      <c r="AA2" s="142">
        <v>2054</v>
      </c>
      <c r="AB2" s="142">
        <v>2055</v>
      </c>
      <c r="AC2" s="142">
        <v>2056</v>
      </c>
      <c r="AD2" s="142">
        <v>2057</v>
      </c>
      <c r="AE2" s="142">
        <v>2058</v>
      </c>
      <c r="AF2" s="142">
        <v>2059</v>
      </c>
      <c r="AG2" s="142">
        <v>2060</v>
      </c>
      <c r="AH2" s="142">
        <v>2061</v>
      </c>
      <c r="AI2" s="142">
        <v>2062</v>
      </c>
      <c r="AJ2" s="142">
        <v>2063</v>
      </c>
      <c r="AK2" s="142">
        <v>2064</v>
      </c>
      <c r="AL2" s="142">
        <v>2065</v>
      </c>
      <c r="AM2" s="142">
        <v>2066</v>
      </c>
      <c r="AN2" s="142">
        <v>2067</v>
      </c>
      <c r="AO2" s="142">
        <v>2068</v>
      </c>
      <c r="AP2" s="142">
        <v>2069</v>
      </c>
      <c r="AQ2" s="142">
        <v>2070</v>
      </c>
      <c r="AR2" s="142">
        <v>2071</v>
      </c>
      <c r="AS2" s="142">
        <v>2072</v>
      </c>
      <c r="AT2" s="142">
        <v>2073</v>
      </c>
      <c r="AU2" s="142">
        <v>2074</v>
      </c>
      <c r="AV2" s="142">
        <v>2075</v>
      </c>
      <c r="AW2" s="142">
        <v>2076</v>
      </c>
      <c r="AX2" s="142">
        <v>2077</v>
      </c>
      <c r="AY2" s="142">
        <v>2078</v>
      </c>
      <c r="AZ2" s="142">
        <v>2079</v>
      </c>
      <c r="BA2" s="142">
        <v>2080</v>
      </c>
      <c r="BB2" s="142">
        <v>2081</v>
      </c>
      <c r="BC2" s="142">
        <v>2082</v>
      </c>
      <c r="BD2" s="142">
        <v>2083</v>
      </c>
      <c r="BE2" s="142">
        <v>2084</v>
      </c>
      <c r="BF2" s="142">
        <v>2085</v>
      </c>
      <c r="BG2" s="142">
        <v>2086</v>
      </c>
      <c r="BH2" s="142">
        <v>2087</v>
      </c>
      <c r="BI2" s="142">
        <v>2088</v>
      </c>
      <c r="BJ2" s="142">
        <v>2089</v>
      </c>
      <c r="BK2" s="142">
        <v>2090</v>
      </c>
      <c r="BL2" s="142">
        <v>2091</v>
      </c>
      <c r="BM2" s="142">
        <v>2092</v>
      </c>
      <c r="BN2" s="142">
        <v>2093</v>
      </c>
      <c r="BO2" s="142">
        <v>2094</v>
      </c>
      <c r="BP2" s="142">
        <v>2095</v>
      </c>
      <c r="BQ2" s="142">
        <v>2096</v>
      </c>
      <c r="BR2" s="142">
        <v>2097</v>
      </c>
      <c r="BS2" s="142">
        <v>2098</v>
      </c>
      <c r="BT2" s="142">
        <v>2099</v>
      </c>
    </row>
    <row r="3" spans="1:72">
      <c r="A3" s="144" t="s">
        <v>47</v>
      </c>
      <c r="B3" s="145">
        <v>0</v>
      </c>
      <c r="C3" s="145">
        <v>1.0000000000778275</v>
      </c>
      <c r="D3" s="145">
        <v>0.59944620320850905</v>
      </c>
      <c r="E3" s="145">
        <v>0.35962159604703281</v>
      </c>
      <c r="F3" s="145">
        <v>0.21584826488580955</v>
      </c>
      <c r="G3" s="145">
        <v>0.12959127935385784</v>
      </c>
      <c r="H3" s="145">
        <v>7.7817576299943347E-2</v>
      </c>
      <c r="I3" s="145">
        <v>4.6733088861561356E-2</v>
      </c>
      <c r="J3" s="145">
        <v>2.8067143688925711E-2</v>
      </c>
      <c r="K3" s="145">
        <v>1.6857304497319703E-2</v>
      </c>
      <c r="L3" s="145">
        <v>1.0124830580049426E-2</v>
      </c>
      <c r="M3" s="145">
        <v>6.0812552966194033E-3</v>
      </c>
      <c r="N3" s="145">
        <v>3.6526008283743749E-3</v>
      </c>
      <c r="O3" s="145">
        <v>2.1938821605838044E-3</v>
      </c>
      <c r="P3" s="145">
        <v>1.3177276083187195E-3</v>
      </c>
      <c r="Q3" s="145">
        <v>7.9147782809929623E-4</v>
      </c>
      <c r="R3" s="145">
        <v>4.753924913503127E-4</v>
      </c>
      <c r="S3" s="145">
        <v>2.8553947495346677E-4</v>
      </c>
      <c r="T3" s="145">
        <v>1.7150633244700231E-4</v>
      </c>
      <c r="U3" s="145">
        <v>1.0301352824093613E-4</v>
      </c>
      <c r="V3" s="145">
        <v>6.1874032875053331E-5</v>
      </c>
      <c r="W3" s="145">
        <v>3.7164014488055841E-5</v>
      </c>
      <c r="X3" s="145">
        <v>2.232219202813468E-5</v>
      </c>
      <c r="Y3" s="145">
        <v>1.3407600851778056E-5</v>
      </c>
      <c r="Z3" s="145">
        <v>8.0531411539297437E-6</v>
      </c>
      <c r="AA3" s="145">
        <v>4.8370386362961426E-6</v>
      </c>
      <c r="AB3" s="145">
        <v>2.9053188521643847E-6</v>
      </c>
      <c r="AC3" s="145">
        <v>1.7450506817340283E-6</v>
      </c>
      <c r="AD3" s="145">
        <v>1.0481472578760531E-6</v>
      </c>
      <c r="AE3" s="145">
        <v>6.2955916035889459E-7</v>
      </c>
      <c r="AF3" s="145">
        <v>3.7813840947364952E-7</v>
      </c>
      <c r="AG3" s="145">
        <v>2.2712502989463701E-7</v>
      </c>
      <c r="AH3" s="145">
        <v>1.3642040830319502E-7</v>
      </c>
      <c r="AI3" s="145">
        <v>8.1939544038789336E-8</v>
      </c>
      <c r="AJ3" s="145">
        <v>4.9216186681633189E-8</v>
      </c>
      <c r="AK3" s="145">
        <v>2.9561197933958283E-8</v>
      </c>
      <c r="AL3" s="145">
        <v>1.7755641401606681E-8</v>
      </c>
      <c r="AM3" s="145">
        <v>1.0664735761167776E-8</v>
      </c>
      <c r="AN3" s="145">
        <v>6.4056759896402582E-9</v>
      </c>
      <c r="AO3" s="145">
        <v>3.847522300759465E-9</v>
      </c>
      <c r="AP3" s="145">
        <v>2.3109514302177558E-9</v>
      </c>
      <c r="AQ3" s="145">
        <v>1.3880452343073557E-9</v>
      </c>
      <c r="AR3" s="145">
        <v>8.3371087811201505E-10</v>
      </c>
      <c r="AS3" s="145">
        <v>5.007327885664381E-10</v>
      </c>
      <c r="AT3" s="145">
        <v>3.0075941737095491E-10</v>
      </c>
      <c r="AU3" s="145">
        <v>1.8067769502749798E-10</v>
      </c>
      <c r="AV3" s="145">
        <v>1.085131984268628E-10</v>
      </c>
      <c r="AW3" s="145">
        <v>6.5147887085004186E-11</v>
      </c>
      <c r="AX3" s="145">
        <v>3.914646384828302E-11</v>
      </c>
      <c r="AY3" s="145">
        <v>2.3536728122053319E-11</v>
      </c>
      <c r="AZ3" s="145">
        <v>1.4122036873231991E-11</v>
      </c>
      <c r="BA3" s="145">
        <v>8.5043083686286991E-12</v>
      </c>
      <c r="BB3" s="145">
        <v>5.1292303737682232E-12</v>
      </c>
      <c r="BC3" s="145">
        <v>3.0864200084579352E-12</v>
      </c>
      <c r="BD3" s="145">
        <v>1.865174681370263E-12</v>
      </c>
      <c r="BE3" s="145">
        <v>1.1324274851176597E-12</v>
      </c>
      <c r="BF3" s="145">
        <v>6.6613381477509392E-13</v>
      </c>
      <c r="BG3" s="145">
        <v>3.9968028886505635E-13</v>
      </c>
      <c r="BH3" s="145">
        <v>2.4424906541753444E-13</v>
      </c>
      <c r="BI3" s="145">
        <v>1.5543122344752192E-13</v>
      </c>
      <c r="BJ3" s="145">
        <v>8.8817841970012523E-14</v>
      </c>
      <c r="BK3" s="145">
        <v>6.6613381477509392E-14</v>
      </c>
      <c r="BL3" s="145">
        <v>2.2204460492503131E-14</v>
      </c>
      <c r="BM3" s="145">
        <v>2.2204460492503131E-14</v>
      </c>
      <c r="BN3" s="145">
        <v>2.2204460492503131E-14</v>
      </c>
      <c r="BO3" s="145">
        <v>0</v>
      </c>
      <c r="BP3" s="145">
        <v>2.2204460492503131E-14</v>
      </c>
      <c r="BQ3" s="145">
        <v>0</v>
      </c>
      <c r="BR3" s="145">
        <v>0</v>
      </c>
      <c r="BS3" s="145">
        <v>0</v>
      </c>
      <c r="BT3" s="146">
        <v>2.2204460492503131E-14</v>
      </c>
    </row>
    <row r="4" spans="1:72">
      <c r="A4" s="144" t="s">
        <v>48</v>
      </c>
      <c r="B4" s="145">
        <v>0</v>
      </c>
      <c r="C4" s="145">
        <v>1.0000000000778275</v>
      </c>
      <c r="D4" s="145">
        <v>0.569361744946284</v>
      </c>
      <c r="E4" s="145">
        <v>0.29609675112951539</v>
      </c>
      <c r="F4" s="145">
        <v>0.12569600285052829</v>
      </c>
      <c r="G4" s="145">
        <v>2.2122916428157779E-2</v>
      </c>
      <c r="H4" s="145">
        <v>-3.8397398523426496E-2</v>
      </c>
      <c r="I4" s="145">
        <v>-7.1476778393608775E-2</v>
      </c>
      <c r="J4" s="145">
        <v>-8.7349691968685583E-2</v>
      </c>
      <c r="K4" s="145">
        <v>-9.2665397838465058E-2</v>
      </c>
      <c r="L4" s="145">
        <v>-9.1709755759450395E-2</v>
      </c>
      <c r="M4" s="145">
        <v>-8.7216216305430194E-2</v>
      </c>
      <c r="N4" s="145">
        <v>-8.0904172908913274E-2</v>
      </c>
      <c r="O4" s="145">
        <v>-7.3834861251909079E-2</v>
      </c>
      <c r="P4" s="145">
        <v>-6.6645659599395835E-2</v>
      </c>
      <c r="Q4" s="145">
        <v>-5.9703617069450932E-2</v>
      </c>
      <c r="R4" s="145">
        <v>-5.3205519325461026E-2</v>
      </c>
      <c r="S4" s="145">
        <v>-4.7242709301420494E-2</v>
      </c>
      <c r="T4" s="145">
        <v>-4.1842768001931763E-2</v>
      </c>
      <c r="U4" s="145">
        <v>-3.6996069606065607E-2</v>
      </c>
      <c r="V4" s="145">
        <v>-3.2672500959052275E-2</v>
      </c>
      <c r="W4" s="145">
        <v>-2.8831825989961146E-2</v>
      </c>
      <c r="X4" s="145">
        <v>-2.5429975181279207E-2</v>
      </c>
      <c r="Y4" s="145">
        <v>-2.2422745761285778E-2</v>
      </c>
      <c r="Z4" s="145">
        <v>-1.9767874729892387E-2</v>
      </c>
      <c r="AA4" s="145">
        <v>-1.7426103702244955E-2</v>
      </c>
      <c r="AB4" s="145">
        <v>-1.5361630983556918E-2</v>
      </c>
      <c r="AC4" s="145">
        <v>-1.3542201395122522E-2</v>
      </c>
      <c r="AD4" s="145">
        <v>-1.1938990948145989E-2</v>
      </c>
      <c r="AE4" s="145">
        <v>-1.0526383551501262E-2</v>
      </c>
      <c r="AF4" s="145">
        <v>-9.2816987855903754E-3</v>
      </c>
      <c r="AG4" s="145">
        <v>-8.1849056840277434E-3</v>
      </c>
      <c r="AH4" s="145">
        <v>-7.2183424219107728E-3</v>
      </c>
      <c r="AI4" s="145">
        <v>-6.366452542172496E-3</v>
      </c>
      <c r="AJ4" s="145">
        <v>-5.6155427406667791E-3</v>
      </c>
      <c r="AK4" s="145">
        <v>-4.9535639118580832E-3</v>
      </c>
      <c r="AL4" s="145">
        <v>-4.3699152605047864E-3</v>
      </c>
      <c r="AM4" s="145">
        <v>-3.8552702607885792E-3</v>
      </c>
      <c r="AN4" s="145">
        <v>-3.4014227453527113E-3</v>
      </c>
      <c r="AO4" s="145">
        <v>-3.0011512212269054E-3</v>
      </c>
      <c r="AP4" s="145">
        <v>-2.6480995005129238E-3</v>
      </c>
      <c r="AQ4" s="145">
        <v>-2.3366718229889116E-3</v>
      </c>
      <c r="AR4" s="145">
        <v>-2.0619407835043013E-3</v>
      </c>
      <c r="AS4" s="145">
        <v>-1.819566534622119E-3</v>
      </c>
      <c r="AT4" s="145">
        <v>-1.605725893694121E-3</v>
      </c>
      <c r="AU4" s="145">
        <v>-1.41705013659843E-3</v>
      </c>
      <c r="AV4" s="145">
        <v>-1.2505704029885933E-3</v>
      </c>
      <c r="AW4" s="145">
        <v>-1.1036697674327023E-3</v>
      </c>
      <c r="AX4" s="145">
        <v>-9.740411477610067E-4</v>
      </c>
      <c r="AY4" s="145">
        <v>-8.5965032452506307E-4</v>
      </c>
      <c r="AZ4" s="145">
        <v>-7.587034377309898E-4</v>
      </c>
      <c r="BA4" s="145">
        <v>-6.6961840629042868E-4</v>
      </c>
      <c r="BB4" s="145">
        <v>-5.9099978702015221E-4</v>
      </c>
      <c r="BC4" s="145">
        <v>-5.2161665037298022E-4</v>
      </c>
      <c r="BD4" s="145">
        <v>-4.6038310379525882E-4</v>
      </c>
      <c r="BE4" s="145">
        <v>-4.063411401467043E-4</v>
      </c>
      <c r="BF4" s="145">
        <v>-3.5864552963005281E-4</v>
      </c>
      <c r="BG4" s="145">
        <v>-3.1655050747314561E-4</v>
      </c>
      <c r="BH4" s="145">
        <v>-2.7939804155829862E-4</v>
      </c>
      <c r="BI4" s="145">
        <v>-2.4660749061711229E-4</v>
      </c>
      <c r="BJ4" s="145">
        <v>-2.1766648609089501E-4</v>
      </c>
      <c r="BK4" s="145">
        <v>-1.9212289225079004E-4</v>
      </c>
      <c r="BL4" s="145">
        <v>-1.6957771546977085E-4</v>
      </c>
      <c r="BM4" s="145">
        <v>-1.4967885079153476E-4</v>
      </c>
      <c r="BN4" s="145">
        <v>-1.3211556558756499E-4</v>
      </c>
      <c r="BO4" s="145">
        <v>-1.1661363374937395E-4</v>
      </c>
      <c r="BP4" s="145">
        <v>-1.0293104281133836E-4</v>
      </c>
      <c r="BQ4" s="145">
        <v>-9.0854207002166731E-5</v>
      </c>
      <c r="BR4" s="145">
        <v>-8.019462556241308E-5</v>
      </c>
      <c r="BS4" s="145">
        <v>-7.0785934891404168E-5</v>
      </c>
      <c r="BT4" s="146">
        <v>-6.2481307139261588E-5</v>
      </c>
    </row>
    <row r="5" spans="1:72">
      <c r="A5" s="144" t="s">
        <v>49</v>
      </c>
      <c r="B5" s="145">
        <v>0</v>
      </c>
      <c r="C5" s="145">
        <v>1.2167463038755599</v>
      </c>
      <c r="D5" s="145">
        <v>0.79353260817318638</v>
      </c>
      <c r="E5" s="145">
        <v>0.35952121670366211</v>
      </c>
      <c r="F5" s="145">
        <v>8.5455329363837151E-2</v>
      </c>
      <c r="G5" s="145">
        <v>-5.6265538408040161E-2</v>
      </c>
      <c r="H5" s="145">
        <v>-0.12462985276934235</v>
      </c>
      <c r="I5" s="145">
        <v>-0.15198499119305486</v>
      </c>
      <c r="J5" s="145">
        <v>-0.15483564819821494</v>
      </c>
      <c r="K5" s="145">
        <v>-0.14413357855214137</v>
      </c>
      <c r="L5" s="145">
        <v>-0.12758673203701054</v>
      </c>
      <c r="M5" s="145">
        <v>-0.11006951595734504</v>
      </c>
      <c r="N5" s="145">
        <v>-9.427369491300519E-2</v>
      </c>
      <c r="O5" s="145">
        <v>-8.1457265979800741E-2</v>
      </c>
      <c r="P5" s="145">
        <v>-7.190953079740936E-2</v>
      </c>
      <c r="Q5" s="145">
        <v>-6.5368360638906609E-2</v>
      </c>
      <c r="R5" s="145">
        <v>-6.1272430487369078E-2</v>
      </c>
      <c r="S5" s="145">
        <v>-5.8942129715766622E-2</v>
      </c>
      <c r="T5" s="145">
        <v>-5.7704532093549865E-2</v>
      </c>
      <c r="U5" s="145">
        <v>-5.6970029470593264E-2</v>
      </c>
      <c r="V5" s="145">
        <v>-5.6272614027452761E-2</v>
      </c>
      <c r="W5" s="145">
        <v>-5.5282329008599085E-2</v>
      </c>
      <c r="X5" s="145">
        <v>-5.3801861326541189E-2</v>
      </c>
      <c r="Y5" s="145">
        <v>-5.1748354302105781E-2</v>
      </c>
      <c r="Z5" s="145">
        <v>-4.913093928927692E-2</v>
      </c>
      <c r="AA5" s="145">
        <v>-4.6025198098254005E-2</v>
      </c>
      <c r="AB5" s="145">
        <v>-4.2560788672452166E-2</v>
      </c>
      <c r="AC5" s="145">
        <v>-3.8856711283719036E-2</v>
      </c>
      <c r="AD5" s="145">
        <v>-3.5051192939561382E-2</v>
      </c>
      <c r="AE5" s="145">
        <v>-3.1278968639358862E-2</v>
      </c>
      <c r="AF5" s="145">
        <v>-2.7653078673495202E-2</v>
      </c>
      <c r="AG5" s="145">
        <v>-2.4255476501156004E-2</v>
      </c>
      <c r="AH5" s="145">
        <v>-2.114570890660028E-2</v>
      </c>
      <c r="AI5" s="145">
        <v>-1.835780138167431E-2</v>
      </c>
      <c r="AJ5" s="145">
        <v>-1.5908097368544372E-2</v>
      </c>
      <c r="AK5" s="145">
        <v>-1.3791133886409401E-2</v>
      </c>
      <c r="AL5" s="145">
        <v>-1.1986699250399191E-2</v>
      </c>
      <c r="AM5" s="145">
        <v>-1.0468527310536491E-2</v>
      </c>
      <c r="AN5" s="145">
        <v>-9.2022566106519932E-3</v>
      </c>
      <c r="AO5" s="145">
        <v>-8.1509826005077279E-3</v>
      </c>
      <c r="AP5" s="145">
        <v>-7.2785284105481018E-3</v>
      </c>
      <c r="AQ5" s="145">
        <v>-6.5515571352703361E-3</v>
      </c>
      <c r="AR5" s="145">
        <v>-5.9392036265148995E-3</v>
      </c>
      <c r="AS5" s="145">
        <v>-5.4158647601720844E-3</v>
      </c>
      <c r="AT5" s="145">
        <v>-4.9605534423013964E-3</v>
      </c>
      <c r="AU5" s="145">
        <v>-4.556837419422699E-3</v>
      </c>
      <c r="AV5" s="145">
        <v>-4.1919045254745768E-3</v>
      </c>
      <c r="AW5" s="145">
        <v>-3.8567058429750389E-3</v>
      </c>
      <c r="AX5" s="145">
        <v>-3.5454125174250173E-3</v>
      </c>
      <c r="AY5" s="145">
        <v>-3.2542548339509203E-3</v>
      </c>
      <c r="AZ5" s="145">
        <v>-2.9810955124998095E-3</v>
      </c>
      <c r="BA5" s="145">
        <v>-2.724871582304722E-3</v>
      </c>
      <c r="BB5" s="145">
        <v>-2.4852124346330662E-3</v>
      </c>
      <c r="BC5" s="145">
        <v>-2.2620863421307646E-3</v>
      </c>
      <c r="BD5" s="145">
        <v>-2.0555435751523632E-3</v>
      </c>
      <c r="BE5" s="145">
        <v>-1.8655361538333359E-3</v>
      </c>
      <c r="BF5" s="145">
        <v>-1.6918201565241375E-3</v>
      </c>
      <c r="BG5" s="145">
        <v>-1.5339166339334298E-3</v>
      </c>
      <c r="BH5" s="145">
        <v>-1.3911124234100569E-3</v>
      </c>
      <c r="BI5" s="145">
        <v>-1.2624908619640607E-3</v>
      </c>
      <c r="BJ5" s="145">
        <v>-1.1469802238206483E-3</v>
      </c>
      <c r="BK5" s="145">
        <v>-1.0434095534472831E-3</v>
      </c>
      <c r="BL5" s="145">
        <v>-9.5056457757314305E-4</v>
      </c>
      <c r="BM5" s="145">
        <v>-8.6723826708823282E-4</v>
      </c>
      <c r="BN5" s="145">
        <v>-7.9227279953242302E-4</v>
      </c>
      <c r="BO5" s="145">
        <v>-7.2458929628593793E-4</v>
      </c>
      <c r="BP5" s="145">
        <v>-6.6321616285502927E-4</v>
      </c>
      <c r="BQ5" s="145">
        <v>-6.0729351509802854E-4</v>
      </c>
      <c r="BR5" s="145">
        <v>-5.5607750372166365E-4</v>
      </c>
      <c r="BS5" s="145">
        <v>-5.0893907689308904E-4</v>
      </c>
      <c r="BT5" s="146">
        <v>-4.6535502696842812E-4</v>
      </c>
    </row>
    <row r="6" spans="1:72">
      <c r="B6" s="1">
        <v>0</v>
      </c>
      <c r="G6" s="1">
        <v>5</v>
      </c>
      <c r="L6" s="1">
        <v>10</v>
      </c>
      <c r="Q6" s="1">
        <v>15</v>
      </c>
      <c r="V6" s="1">
        <v>20</v>
      </c>
      <c r="AA6" s="1">
        <v>25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3.28515625" customWidth="1"/>
  </cols>
  <sheetData>
    <row r="1" spans="1:52" s="143" customFormat="1" ht="36.75" customHeight="1">
      <c r="A1" s="245" t="s">
        <v>84</v>
      </c>
      <c r="C1" s="247" t="s">
        <v>131</v>
      </c>
    </row>
    <row r="2" spans="1:52">
      <c r="A2" s="63"/>
      <c r="B2" s="63">
        <v>2030</v>
      </c>
      <c r="C2" s="63">
        <v>2031</v>
      </c>
      <c r="D2" s="63">
        <v>2032</v>
      </c>
      <c r="E2" s="63">
        <v>2033</v>
      </c>
      <c r="F2" s="63">
        <v>2034</v>
      </c>
      <c r="G2" s="63">
        <v>2035</v>
      </c>
      <c r="H2" s="63">
        <v>2036</v>
      </c>
      <c r="I2" s="63">
        <v>2037</v>
      </c>
      <c r="J2" s="63">
        <v>2038</v>
      </c>
      <c r="K2" s="63">
        <v>2039</v>
      </c>
      <c r="L2" s="63">
        <v>2040</v>
      </c>
      <c r="M2" s="63">
        <v>2041</v>
      </c>
      <c r="N2" s="63">
        <v>2042</v>
      </c>
      <c r="O2" s="63">
        <v>2043</v>
      </c>
      <c r="P2" s="63">
        <v>2044</v>
      </c>
      <c r="Q2" s="63">
        <v>2045</v>
      </c>
      <c r="R2" s="63">
        <v>2046</v>
      </c>
      <c r="S2" s="63">
        <v>2047</v>
      </c>
      <c r="T2" s="63">
        <v>2048</v>
      </c>
      <c r="U2" s="63">
        <v>2049</v>
      </c>
      <c r="V2" s="63">
        <v>2050</v>
      </c>
      <c r="W2" s="63">
        <v>2051</v>
      </c>
      <c r="X2" s="63">
        <v>2052</v>
      </c>
      <c r="Y2" s="63">
        <v>2053</v>
      </c>
      <c r="Z2" s="63">
        <v>2054</v>
      </c>
      <c r="AA2" s="63">
        <v>2055</v>
      </c>
      <c r="AB2" s="63">
        <v>2056</v>
      </c>
      <c r="AC2" s="63">
        <v>2057</v>
      </c>
      <c r="AD2" s="63">
        <v>2058</v>
      </c>
      <c r="AE2" s="63">
        <v>2059</v>
      </c>
      <c r="AF2" s="63">
        <v>2060</v>
      </c>
      <c r="AG2" s="63">
        <v>2061</v>
      </c>
      <c r="AH2" s="63">
        <v>2062</v>
      </c>
      <c r="AI2" s="63">
        <v>2063</v>
      </c>
      <c r="AJ2" s="63">
        <v>2064</v>
      </c>
      <c r="AK2" s="63">
        <v>2065</v>
      </c>
      <c r="AL2" s="63">
        <v>2066</v>
      </c>
      <c r="AM2" s="63">
        <v>2067</v>
      </c>
      <c r="AN2" s="63">
        <v>2068</v>
      </c>
      <c r="AO2" s="63">
        <v>2069</v>
      </c>
      <c r="AP2" s="63">
        <v>2070</v>
      </c>
      <c r="AQ2" s="63">
        <v>2071</v>
      </c>
      <c r="AR2" s="63">
        <v>2072</v>
      </c>
      <c r="AS2" s="63">
        <v>2073</v>
      </c>
      <c r="AT2" s="63">
        <v>2074</v>
      </c>
      <c r="AU2" s="63">
        <v>2075</v>
      </c>
      <c r="AV2" s="63">
        <v>2076</v>
      </c>
      <c r="AW2" s="63">
        <v>2077</v>
      </c>
      <c r="AX2" s="63">
        <v>2078</v>
      </c>
      <c r="AY2" s="63">
        <v>2079</v>
      </c>
      <c r="AZ2" s="63">
        <v>2080</v>
      </c>
    </row>
    <row r="3" spans="1:52">
      <c r="A3" s="57" t="s">
        <v>7</v>
      </c>
      <c r="B3" s="58">
        <v>0</v>
      </c>
      <c r="C3" s="58">
        <v>1.109705728141952</v>
      </c>
      <c r="D3" s="58">
        <v>1.472149150716362</v>
      </c>
      <c r="E3" s="58">
        <v>1.4449800802391222</v>
      </c>
      <c r="F3" s="58">
        <v>1.2315710822478065</v>
      </c>
      <c r="G3" s="58">
        <v>0.9462918247090446</v>
      </c>
      <c r="H3" s="58">
        <v>0.65084295893764743</v>
      </c>
      <c r="I3" s="58">
        <v>0.37867406766469713</v>
      </c>
      <c r="J3" s="58">
        <v>0.1474237258285882</v>
      </c>
      <c r="K3" s="58">
        <v>-3.5254787336169713E-2</v>
      </c>
      <c r="L3" s="58">
        <v>-0.16839505105357144</v>
      </c>
      <c r="M3" s="58">
        <v>-0.25541679897651548</v>
      </c>
      <c r="N3" s="58">
        <v>-0.30240522229353362</v>
      </c>
      <c r="O3" s="58">
        <v>-0.31681194685641012</v>
      </c>
      <c r="P3" s="58">
        <v>-0.30648160183398554</v>
      </c>
      <c r="Q3" s="58">
        <v>-0.27894462962092526</v>
      </c>
      <c r="R3" s="58">
        <v>-0.24093691742600454</v>
      </c>
      <c r="S3" s="58">
        <v>-0.1981127075693867</v>
      </c>
      <c r="T3" s="58">
        <v>-0.15491726171091846</v>
      </c>
      <c r="U3" s="58">
        <v>-0.11458511373044766</v>
      </c>
      <c r="V3" s="58">
        <v>-7.9230298886601158E-2</v>
      </c>
      <c r="W3" s="58">
        <v>-4.9997109856347866E-2</v>
      </c>
      <c r="X3" s="58">
        <v>-2.7243586955072452E-2</v>
      </c>
      <c r="Y3" s="58">
        <v>-1.0734715910476478E-2</v>
      </c>
      <c r="Z3" s="58">
        <v>1.7234199363169722E-4</v>
      </c>
      <c r="AA3" s="58">
        <v>6.3632700025628708E-3</v>
      </c>
      <c r="AB3" s="58">
        <v>8.8291720732325274E-3</v>
      </c>
      <c r="AC3" s="58">
        <v>8.5597830061345803E-3</v>
      </c>
      <c r="AD3" s="58">
        <v>6.4670730838933821E-3</v>
      </c>
      <c r="AE3" s="58">
        <v>3.3366360831843522E-3</v>
      </c>
      <c r="AF3" s="58">
        <v>-1.9720777455489724E-4</v>
      </c>
      <c r="AG3" s="58">
        <v>-3.6573916914695026E-3</v>
      </c>
      <c r="AH3" s="58">
        <v>-6.7160918086561772E-3</v>
      </c>
      <c r="AI3" s="58">
        <v>-9.1773393667948788E-3</v>
      </c>
      <c r="AJ3" s="58">
        <v>-1.095429073139087E-2</v>
      </c>
      <c r="AK3" s="58">
        <v>-1.2044453541637523E-2</v>
      </c>
      <c r="AL3" s="58">
        <v>-1.2505386978678423E-2</v>
      </c>
      <c r="AM3" s="58">
        <v>-1.2432640662085603E-2</v>
      </c>
      <c r="AN3" s="58">
        <v>-1.194101954320459E-2</v>
      </c>
      <c r="AO3" s="58">
        <v>-1.114969506516017E-2</v>
      </c>
      <c r="AP3" s="58">
        <v>-1.0171234484868119E-2</v>
      </c>
      <c r="AQ3" s="58">
        <v>-9.1042939504126785E-3</v>
      </c>
      <c r="AR3" s="58">
        <v>-8.0295072407365886E-3</v>
      </c>
      <c r="AS3" s="58">
        <v>-7.0079840910342028E-3</v>
      </c>
      <c r="AT3" s="58">
        <v>-6.0817941116897423E-3</v>
      </c>
      <c r="AU3" s="58">
        <v>-5.2758328923818709E-3</v>
      </c>
      <c r="AV3" s="58">
        <v>-4.6005297386519928E-3</v>
      </c>
      <c r="AW3" s="58">
        <v>-4.0549437050119153E-3</v>
      </c>
      <c r="AX3" s="58">
        <v>-3.629892190026851E-3</v>
      </c>
      <c r="AY3" s="58">
        <v>-3.3108555973271336E-3</v>
      </c>
      <c r="AZ3" s="59">
        <v>-3.0804914724291699E-3</v>
      </c>
    </row>
    <row r="4" spans="1:52">
      <c r="A4" s="60" t="s">
        <v>50</v>
      </c>
      <c r="B4" s="61">
        <v>0</v>
      </c>
      <c r="C4" s="61">
        <v>0.34970312716415819</v>
      </c>
      <c r="D4" s="61">
        <v>0.63950570888609004</v>
      </c>
      <c r="E4" s="61">
        <v>0.70449080957442067</v>
      </c>
      <c r="F4" s="61">
        <v>0.63755993441443337</v>
      </c>
      <c r="G4" s="61">
        <v>0.5109677168630089</v>
      </c>
      <c r="H4" s="61">
        <v>0.36580050687000654</v>
      </c>
      <c r="I4" s="61">
        <v>0.22546933874314501</v>
      </c>
      <c r="J4" s="61">
        <v>0.10241136563209352</v>
      </c>
      <c r="K4" s="61">
        <v>2.6201499884415114E-3</v>
      </c>
      <c r="L4" s="61">
        <v>-7.2147758474483403E-2</v>
      </c>
      <c r="M4" s="61">
        <v>-0.1228758673052166</v>
      </c>
      <c r="N4" s="61">
        <v>-0.15223920908151722</v>
      </c>
      <c r="O4" s="61">
        <v>-0.16384087873728692</v>
      </c>
      <c r="P4" s="61">
        <v>-0.16164506344447105</v>
      </c>
      <c r="Q4" s="61">
        <v>-0.1495633077128744</v>
      </c>
      <c r="R4" s="61">
        <v>-0.13116898881988526</v>
      </c>
      <c r="S4" s="61">
        <v>-0.10951989641272419</v>
      </c>
      <c r="T4" s="61">
        <v>-8.7069791883842562E-2</v>
      </c>
      <c r="U4" s="61">
        <v>-6.5650201645539585E-2</v>
      </c>
      <c r="V4" s="61">
        <v>-4.650437340490976E-2</v>
      </c>
      <c r="W4" s="61">
        <v>-3.0356587155588866E-2</v>
      </c>
      <c r="X4" s="61">
        <v>-1.7501931461127995E-2</v>
      </c>
      <c r="Y4" s="61">
        <v>-7.9040840246125121E-3</v>
      </c>
      <c r="Z4" s="61">
        <v>-1.2913615503595821E-3</v>
      </c>
      <c r="AA4" s="61">
        <v>2.7559324766501803E-3</v>
      </c>
      <c r="AB4" s="61">
        <v>4.7312492878370804E-3</v>
      </c>
      <c r="AC4" s="61">
        <v>5.1427614565557889E-3</v>
      </c>
      <c r="AD4" s="61">
        <v>4.4699008112436545E-3</v>
      </c>
      <c r="AE4" s="61">
        <v>3.134476457522517E-3</v>
      </c>
      <c r="AF4" s="61">
        <v>1.4844841103256456E-3</v>
      </c>
      <c r="AG4" s="61">
        <v>-2.1170101982548317E-4</v>
      </c>
      <c r="AH4" s="61">
        <v>-1.7632715699544832E-3</v>
      </c>
      <c r="AI4" s="61">
        <v>-3.049460961290773E-3</v>
      </c>
      <c r="AJ4" s="61">
        <v>-4.0086977968645243E-3</v>
      </c>
      <c r="AK4" s="61">
        <v>-4.6262332890623092E-3</v>
      </c>
      <c r="AL4" s="61">
        <v>-4.9216444787836267E-3</v>
      </c>
      <c r="AM4" s="61">
        <v>-4.9372262647673359E-3</v>
      </c>
      <c r="AN4" s="61">
        <v>-4.7279268335698177E-3</v>
      </c>
      <c r="AO4" s="61">
        <v>-4.3531745718694559E-3</v>
      </c>
      <c r="AP4" s="61">
        <v>-3.8706985511893777E-3</v>
      </c>
      <c r="AQ4" s="61">
        <v>-3.3322592186579847E-3</v>
      </c>
      <c r="AR4" s="61">
        <v>-2.7810796648597425E-3</v>
      </c>
      <c r="AS4" s="61">
        <v>-2.2506959109325209E-3</v>
      </c>
      <c r="AT4" s="61">
        <v>-1.7649115465534493E-3</v>
      </c>
      <c r="AU4" s="61">
        <v>-1.3385461702375423E-3</v>
      </c>
      <c r="AV4" s="61">
        <v>-9.7869143630413546E-4</v>
      </c>
      <c r="AW4" s="61">
        <v>-6.8623112456922541E-4</v>
      </c>
      <c r="AX4" s="61">
        <v>-4.574297228332469E-4</v>
      </c>
      <c r="AY4" s="61">
        <v>-2.8544311871936401E-4</v>
      </c>
      <c r="AZ4" s="62">
        <v>-1.6165453721184164E-4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"/>
  <sheetViews>
    <sheetView zoomScale="55" zoomScaleNormal="55" workbookViewId="0"/>
  </sheetViews>
  <sheetFormatPr defaultColWidth="8.7109375" defaultRowHeight="15"/>
  <cols>
    <col min="1" max="1" width="37" style="1" customWidth="1"/>
    <col min="2" max="48" width="8.7109375" style="1" customWidth="1"/>
    <col min="49" max="16384" width="8.7109375" style="1"/>
  </cols>
  <sheetData>
    <row r="1" spans="1:52" s="143" customFormat="1" ht="36.75" customHeight="1">
      <c r="A1" s="245" t="s">
        <v>84</v>
      </c>
      <c r="C1" s="247" t="s">
        <v>131</v>
      </c>
    </row>
    <row r="2" spans="1:52">
      <c r="A2" s="67"/>
      <c r="B2" s="67">
        <v>2030</v>
      </c>
      <c r="C2" s="67">
        <v>2031</v>
      </c>
      <c r="D2" s="67">
        <v>2032</v>
      </c>
      <c r="E2" s="67">
        <v>2033</v>
      </c>
      <c r="F2" s="67">
        <v>2034</v>
      </c>
      <c r="G2" s="67">
        <v>2035</v>
      </c>
      <c r="H2" s="67">
        <v>2036</v>
      </c>
      <c r="I2" s="67">
        <v>2037</v>
      </c>
      <c r="J2" s="67">
        <v>2038</v>
      </c>
      <c r="K2" s="67">
        <v>2039</v>
      </c>
      <c r="L2" s="67">
        <v>2040</v>
      </c>
      <c r="M2" s="67">
        <v>2041</v>
      </c>
      <c r="N2" s="67">
        <v>2042</v>
      </c>
      <c r="O2" s="67">
        <v>2043</v>
      </c>
      <c r="P2" s="67">
        <v>2044</v>
      </c>
      <c r="Q2" s="67">
        <v>2045</v>
      </c>
      <c r="R2" s="67">
        <v>2046</v>
      </c>
      <c r="S2" s="67">
        <v>2047</v>
      </c>
      <c r="T2" s="67">
        <v>2048</v>
      </c>
      <c r="U2" s="67">
        <v>2049</v>
      </c>
      <c r="V2" s="67">
        <v>2050</v>
      </c>
      <c r="W2" s="67">
        <v>2051</v>
      </c>
      <c r="X2" s="67">
        <v>2052</v>
      </c>
      <c r="Y2" s="67">
        <v>2053</v>
      </c>
      <c r="Z2" s="67">
        <v>2054</v>
      </c>
      <c r="AA2" s="67">
        <v>2055</v>
      </c>
      <c r="AB2" s="67">
        <v>2056</v>
      </c>
      <c r="AC2" s="67">
        <v>2057</v>
      </c>
      <c r="AD2" s="67">
        <v>2058</v>
      </c>
      <c r="AE2" s="67">
        <v>2059</v>
      </c>
      <c r="AF2" s="67">
        <v>2060</v>
      </c>
      <c r="AG2" s="67">
        <v>2061</v>
      </c>
      <c r="AH2" s="67">
        <v>2062</v>
      </c>
      <c r="AI2" s="67">
        <v>2063</v>
      </c>
      <c r="AJ2" s="67">
        <v>2064</v>
      </c>
      <c r="AK2" s="67">
        <v>2065</v>
      </c>
      <c r="AL2" s="67">
        <v>2066</v>
      </c>
      <c r="AM2" s="67">
        <v>2067</v>
      </c>
      <c r="AN2" s="67">
        <v>2068</v>
      </c>
      <c r="AO2" s="67">
        <v>2069</v>
      </c>
      <c r="AP2" s="67">
        <v>2070</v>
      </c>
      <c r="AQ2" s="67">
        <v>2071</v>
      </c>
      <c r="AR2" s="67">
        <v>2072</v>
      </c>
      <c r="AS2" s="67">
        <v>2073</v>
      </c>
      <c r="AT2" s="67">
        <v>2074</v>
      </c>
      <c r="AU2" s="67">
        <v>2075</v>
      </c>
      <c r="AV2" s="67">
        <v>2076</v>
      </c>
      <c r="AW2" s="67">
        <v>2077</v>
      </c>
      <c r="AX2" s="67">
        <v>2078</v>
      </c>
      <c r="AY2" s="67">
        <v>2079</v>
      </c>
      <c r="AZ2" s="67">
        <v>2080</v>
      </c>
    </row>
    <row r="3" spans="1:52">
      <c r="A3" s="64" t="s">
        <v>5</v>
      </c>
      <c r="B3" s="65">
        <v>0</v>
      </c>
      <c r="C3" s="65">
        <v>-5.5853977441702227</v>
      </c>
      <c r="D3" s="65">
        <v>-13.81980434775096</v>
      </c>
      <c r="E3" s="65">
        <v>-17.801725483795053</v>
      </c>
      <c r="F3" s="65">
        <v>-18.041697819097408</v>
      </c>
      <c r="G3" s="65">
        <v>-16.587066179740759</v>
      </c>
      <c r="H3" s="65">
        <v>-14.30402763660868</v>
      </c>
      <c r="I3" s="65">
        <v>-11.566918334457569</v>
      </c>
      <c r="J3" s="65">
        <v>-8.6855509042020458</v>
      </c>
      <c r="K3" s="65">
        <v>-5.9217662059049871</v>
      </c>
      <c r="L3" s="65">
        <v>-3.4573087428552753</v>
      </c>
      <c r="M3" s="65">
        <v>-1.3969841772732252</v>
      </c>
      <c r="N3" s="65">
        <v>0.2151512788391301</v>
      </c>
      <c r="O3" s="65">
        <v>1.3808299518354943</v>
      </c>
      <c r="P3" s="65">
        <v>2.1347986339596901</v>
      </c>
      <c r="Q3" s="65">
        <v>2.5333390701721328</v>
      </c>
      <c r="R3" s="65">
        <v>2.6441974375861719</v>
      </c>
      <c r="S3" s="65">
        <v>2.5383121468726131</v>
      </c>
      <c r="T3" s="65">
        <v>2.2835211500973855</v>
      </c>
      <c r="U3" s="65">
        <v>1.9402102170074613</v>
      </c>
      <c r="V3" s="65">
        <v>1.5587211821680285</v>
      </c>
      <c r="W3" s="65">
        <v>1.1782512004051569</v>
      </c>
      <c r="X3" s="65">
        <v>0.8269265107951469</v>
      </c>
      <c r="Y3" s="65">
        <v>0.52272338932561979</v>
      </c>
      <c r="Z3" s="65">
        <v>0.27492798012190178</v>
      </c>
      <c r="AA3" s="65">
        <v>8.5867539880382537E-2</v>
      </c>
      <c r="AB3" s="65">
        <v>-4.7301508261625713E-2</v>
      </c>
      <c r="AC3" s="65">
        <v>-0.13090731254305865</v>
      </c>
      <c r="AD3" s="65">
        <v>-0.17328237559650006</v>
      </c>
      <c r="AE3" s="65">
        <v>-0.18354674772945145</v>
      </c>
      <c r="AF3" s="65">
        <v>-0.17067629248458616</v>
      </c>
      <c r="AG3" s="65">
        <v>-0.14284677961177294</v>
      </c>
      <c r="AH3" s="65">
        <v>-0.10702664360587733</v>
      </c>
      <c r="AI3" s="65">
        <v>-6.8779445753989421E-2</v>
      </c>
      <c r="AJ3" s="65">
        <v>-3.2231774407136982E-2</v>
      </c>
      <c r="AK3" s="65">
        <v>-1.6225044009843259E-4</v>
      </c>
      <c r="AL3" s="65">
        <v>2.5829715342752024E-2</v>
      </c>
      <c r="AM3" s="65">
        <v>4.5111066350273177E-2</v>
      </c>
      <c r="AN3" s="65">
        <v>5.7787238393302687E-2</v>
      </c>
      <c r="AO3" s="65">
        <v>6.4481332472951181E-2</v>
      </c>
      <c r="AP3" s="65">
        <v>6.6135524397850531E-2</v>
      </c>
      <c r="AQ3" s="65">
        <v>6.3844014362530288E-2</v>
      </c>
      <c r="AR3" s="65">
        <v>5.8721619402149372E-2</v>
      </c>
      <c r="AS3" s="65">
        <v>5.1808213517233526E-2</v>
      </c>
      <c r="AT3" s="65">
        <v>4.4006365963923599E-2</v>
      </c>
      <c r="AU3" s="65">
        <v>3.6047620672434277E-2</v>
      </c>
      <c r="AV3" s="65">
        <v>2.8481988365911093E-2</v>
      </c>
      <c r="AW3" s="65">
        <v>2.1684823056148161E-2</v>
      </c>
      <c r="AX3" s="65">
        <v>1.5875649002282444E-2</v>
      </c>
      <c r="AY3" s="65">
        <v>1.1144019549647055E-2</v>
      </c>
      <c r="AZ3" s="66">
        <v>7.4783597101486521E-3</v>
      </c>
    </row>
    <row r="4" spans="1:52">
      <c r="B4" s="1">
        <v>0</v>
      </c>
      <c r="G4" s="1">
        <v>5</v>
      </c>
      <c r="L4" s="1">
        <v>10</v>
      </c>
      <c r="Q4" s="1">
        <v>15</v>
      </c>
      <c r="V4" s="1">
        <v>20</v>
      </c>
      <c r="AA4" s="1">
        <v>25</v>
      </c>
      <c r="AF4" s="1">
        <v>30</v>
      </c>
      <c r="AK4" s="1">
        <v>35</v>
      </c>
      <c r="AP4" s="1">
        <v>40</v>
      </c>
      <c r="AU4" s="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zoomScale="55" zoomScaleNormal="55" workbookViewId="0"/>
  </sheetViews>
  <sheetFormatPr defaultRowHeight="15"/>
  <cols>
    <col min="1" max="1" width="33" customWidth="1"/>
  </cols>
  <sheetData>
    <row r="1" spans="1:52" s="143" customFormat="1" ht="36.75" customHeight="1">
      <c r="A1" s="245" t="s">
        <v>84</v>
      </c>
      <c r="C1" s="247" t="s">
        <v>130</v>
      </c>
    </row>
    <row r="2" spans="1:52">
      <c r="A2" s="76"/>
      <c r="B2" s="76">
        <v>2030</v>
      </c>
      <c r="C2" s="76">
        <v>2031</v>
      </c>
      <c r="D2" s="76">
        <v>2032</v>
      </c>
      <c r="E2" s="76">
        <v>2033</v>
      </c>
      <c r="F2" s="76">
        <v>2034</v>
      </c>
      <c r="G2" s="76">
        <v>2035</v>
      </c>
      <c r="H2" s="76">
        <v>2036</v>
      </c>
      <c r="I2" s="76">
        <v>2037</v>
      </c>
      <c r="J2" s="76">
        <v>2038</v>
      </c>
      <c r="K2" s="76">
        <v>2039</v>
      </c>
      <c r="L2" s="76">
        <v>2040</v>
      </c>
      <c r="M2" s="76">
        <v>2041</v>
      </c>
      <c r="N2" s="76">
        <v>2042</v>
      </c>
      <c r="O2" s="76">
        <v>2043</v>
      </c>
      <c r="P2" s="76">
        <v>2044</v>
      </c>
      <c r="Q2" s="76">
        <v>2045</v>
      </c>
      <c r="R2" s="76">
        <v>2046</v>
      </c>
      <c r="S2" s="76">
        <v>2047</v>
      </c>
      <c r="T2" s="76">
        <v>2048</v>
      </c>
      <c r="U2" s="76">
        <v>2049</v>
      </c>
      <c r="V2" s="76">
        <v>2050</v>
      </c>
      <c r="W2" s="76">
        <v>2051</v>
      </c>
      <c r="X2" s="76">
        <v>2052</v>
      </c>
      <c r="Y2" s="76">
        <v>2053</v>
      </c>
      <c r="Z2" s="76">
        <v>2054</v>
      </c>
      <c r="AA2" s="76">
        <v>2055</v>
      </c>
      <c r="AB2" s="76">
        <v>2056</v>
      </c>
      <c r="AC2" s="76">
        <v>2057</v>
      </c>
      <c r="AD2" s="76">
        <v>2058</v>
      </c>
      <c r="AE2" s="76">
        <v>2059</v>
      </c>
      <c r="AF2" s="76">
        <v>2060</v>
      </c>
      <c r="AG2" s="76">
        <v>2061</v>
      </c>
      <c r="AH2" s="76">
        <v>2062</v>
      </c>
      <c r="AI2" s="76">
        <v>2063</v>
      </c>
      <c r="AJ2" s="76">
        <v>2064</v>
      </c>
      <c r="AK2" s="76">
        <v>2065</v>
      </c>
      <c r="AL2" s="76">
        <v>2066</v>
      </c>
      <c r="AM2" s="76">
        <v>2067</v>
      </c>
      <c r="AN2" s="76">
        <v>2068</v>
      </c>
      <c r="AO2" s="76">
        <v>2069</v>
      </c>
      <c r="AP2" s="76">
        <v>2070</v>
      </c>
      <c r="AQ2" s="76">
        <v>2071</v>
      </c>
      <c r="AR2" s="76">
        <v>2072</v>
      </c>
      <c r="AS2" s="76">
        <v>2073</v>
      </c>
      <c r="AT2" s="76">
        <v>2074</v>
      </c>
      <c r="AU2" s="76">
        <v>2075</v>
      </c>
      <c r="AV2" s="76">
        <v>2076</v>
      </c>
      <c r="AW2" s="76">
        <v>2077</v>
      </c>
      <c r="AX2" s="76">
        <v>2078</v>
      </c>
      <c r="AY2" s="76">
        <v>2079</v>
      </c>
      <c r="AZ2" s="76">
        <v>2080</v>
      </c>
    </row>
    <row r="3" spans="1:52">
      <c r="A3" s="68" t="s">
        <v>40</v>
      </c>
      <c r="B3" s="69">
        <v>0</v>
      </c>
      <c r="C3" s="69">
        <v>-5.1246175218243144E-2</v>
      </c>
      <c r="D3" s="69">
        <v>3.3268819870034286E-2</v>
      </c>
      <c r="E3" s="69">
        <v>0.10262617549682188</v>
      </c>
      <c r="F3" s="69">
        <v>0.14391312532379236</v>
      </c>
      <c r="G3" s="69">
        <v>0.18207441308329769</v>
      </c>
      <c r="H3" s="69">
        <v>0.21862251911277808</v>
      </c>
      <c r="I3" s="69">
        <v>0.25037548173631918</v>
      </c>
      <c r="J3" s="69">
        <v>0.27591943805511177</v>
      </c>
      <c r="K3" s="69">
        <v>0.29507932302271472</v>
      </c>
      <c r="L3" s="69">
        <v>0.30818333393077452</v>
      </c>
      <c r="M3" s="69">
        <v>0.31587676691571992</v>
      </c>
      <c r="N3" s="69">
        <v>0.31904267396370001</v>
      </c>
      <c r="O3" s="69">
        <v>0.31868486597490991</v>
      </c>
      <c r="P3" s="69">
        <v>0.31581305514817798</v>
      </c>
      <c r="Q3" s="69">
        <v>0.31135869010454814</v>
      </c>
      <c r="R3" s="69">
        <v>0.30612221216895247</v>
      </c>
      <c r="S3" s="69">
        <v>0.30074575386475083</v>
      </c>
      <c r="T3" s="69">
        <v>0.29570587527251957</v>
      </c>
      <c r="U3" s="69">
        <v>0.29132139343056707</v>
      </c>
      <c r="V3" s="69">
        <v>0.28777152409141077</v>
      </c>
      <c r="W3" s="69">
        <v>0.28512003079833897</v>
      </c>
      <c r="X3" s="70">
        <v>0.28334180924777036</v>
      </c>
      <c r="Y3" s="69">
        <v>0.28234915580426068</v>
      </c>
      <c r="Z3" s="69">
        <v>0.28201575119569638</v>
      </c>
      <c r="AA3" s="69">
        <v>0.28219710931524117</v>
      </c>
      <c r="AB3" s="69">
        <v>0.28274684826598734</v>
      </c>
      <c r="AC3" s="69">
        <v>0.2835286520151154</v>
      </c>
      <c r="AD3" s="69">
        <v>0.28442416451983815</v>
      </c>
      <c r="AE3" s="69">
        <v>0.28533731305192567</v>
      </c>
      <c r="AF3" s="69">
        <v>0.28619570936057209</v>
      </c>
      <c r="AG3" s="69">
        <v>0.286949823339823</v>
      </c>
      <c r="AH3" s="69">
        <v>0.28757061086676583</v>
      </c>
      <c r="AI3" s="69">
        <v>0.28804620552612614</v>
      </c>
      <c r="AJ3" s="69">
        <v>0.28837819406661391</v>
      </c>
      <c r="AK3" s="69">
        <v>0.2885778780202356</v>
      </c>
      <c r="AL3" s="69">
        <v>0.28866281569468377</v>
      </c>
      <c r="AM3" s="69">
        <v>0.28865383473631184</v>
      </c>
      <c r="AN3" s="69">
        <v>0.28857261664598816</v>
      </c>
      <c r="AO3" s="69">
        <v>0.28843987904676716</v>
      </c>
      <c r="AP3" s="69">
        <v>0.2882741328360513</v>
      </c>
      <c r="AQ3" s="69">
        <v>0.28809094865651097</v>
      </c>
      <c r="AR3" s="69">
        <v>0.28790264786730835</v>
      </c>
      <c r="AS3" s="69">
        <v>0.2877183244916201</v>
      </c>
      <c r="AT3" s="69">
        <v>0.28754410263282121</v>
      </c>
      <c r="AU3" s="69">
        <v>0.28738354606222966</v>
      </c>
      <c r="AV3" s="69">
        <v>0.28723814509043416</v>
      </c>
      <c r="AW3" s="69">
        <v>0.28710782062289408</v>
      </c>
      <c r="AX3" s="69">
        <v>0.28699140406341311</v>
      </c>
      <c r="AY3" s="69">
        <v>0.2868870615264375</v>
      </c>
      <c r="AZ3" s="70">
        <v>0.28679264619127298</v>
      </c>
    </row>
    <row r="4" spans="1:52">
      <c r="A4" s="74" t="s">
        <v>41</v>
      </c>
      <c r="B4">
        <v>0</v>
      </c>
      <c r="C4">
        <v>-0.23898632216546456</v>
      </c>
      <c r="D4">
        <v>-0.20528247000015468</v>
      </c>
      <c r="E4">
        <v>-0.20484698310140603</v>
      </c>
      <c r="F4">
        <v>-0.21799142793832682</v>
      </c>
      <c r="G4">
        <v>-0.23455606306337154</v>
      </c>
      <c r="H4">
        <v>-0.25271763478870779</v>
      </c>
      <c r="I4">
        <v>-0.27041020231770641</v>
      </c>
      <c r="J4">
        <v>-0.28595708130707825</v>
      </c>
      <c r="K4">
        <v>-0.29840580429112684</v>
      </c>
      <c r="L4">
        <v>-0.30744927305179015</v>
      </c>
      <c r="M4">
        <v>-0.31321521623595938</v>
      </c>
      <c r="N4">
        <v>-0.31609294054974385</v>
      </c>
      <c r="O4">
        <v>-0.31661070843811845</v>
      </c>
      <c r="P4">
        <v>-0.31534549450821997</v>
      </c>
      <c r="Q4">
        <v>-0.31285791442406635</v>
      </c>
      <c r="R4">
        <v>-0.30964948760995087</v>
      </c>
      <c r="S4">
        <v>-0.30613855775134435</v>
      </c>
      <c r="T4">
        <v>-0.30265062678284038</v>
      </c>
      <c r="U4">
        <v>-0.29941914710750817</v>
      </c>
      <c r="V4">
        <v>-0.29659340455992994</v>
      </c>
      <c r="W4">
        <v>-0.29425071760648364</v>
      </c>
      <c r="X4" s="7">
        <v>-0.29241074047962662</v>
      </c>
      <c r="Y4">
        <v>-0.2910501671147297</v>
      </c>
      <c r="Z4">
        <v>-0.2901165992448857</v>
      </c>
      <c r="AA4">
        <v>-0.28954074993840534</v>
      </c>
      <c r="AB4">
        <v>-0.28924651122637796</v>
      </c>
      <c r="AC4">
        <v>-0.28915870817079053</v>
      </c>
      <c r="AD4">
        <v>-0.28920858731878402</v>
      </c>
      <c r="AE4">
        <v>-0.28933725388256926</v>
      </c>
      <c r="AF4">
        <v>-0.28949736853419283</v>
      </c>
      <c r="AG4">
        <v>-0.28965346679744591</v>
      </c>
      <c r="AH4">
        <v>-0.28978126750423422</v>
      </c>
      <c r="AI4">
        <v>-0.28986631271264784</v>
      </c>
      <c r="AJ4">
        <v>-0.28990223658623943</v>
      </c>
      <c r="AK4">
        <v>-0.28988890379361909</v>
      </c>
      <c r="AL4">
        <v>-0.28983060073594458</v>
      </c>
      <c r="AM4">
        <v>-0.2897344038373843</v>
      </c>
      <c r="AN4">
        <v>-0.28960880212184359</v>
      </c>
      <c r="AO4">
        <v>-0.28946260714467537</v>
      </c>
      <c r="AP4">
        <v>-0.28930415254846958</v>
      </c>
      <c r="AQ4">
        <v>-0.28914076153313889</v>
      </c>
      <c r="AR4">
        <v>-0.28897844722516414</v>
      </c>
      <c r="AS4">
        <v>-0.28882180170375127</v>
      </c>
      <c r="AT4">
        <v>-0.28867402812633058</v>
      </c>
      <c r="AU4">
        <v>-0.28853707234976933</v>
      </c>
      <c r="AV4">
        <v>-0.28841181520118048</v>
      </c>
      <c r="AW4">
        <v>-0.28829829285752151</v>
      </c>
      <c r="AX4">
        <v>-0.28819592066394134</v>
      </c>
      <c r="AY4">
        <v>-0.28810370124924278</v>
      </c>
      <c r="AZ4" s="75">
        <v>-0.28802040580828736</v>
      </c>
    </row>
    <row r="5" spans="1:52">
      <c r="A5" s="71" t="s">
        <v>42</v>
      </c>
      <c r="B5" s="8">
        <v>0</v>
      </c>
      <c r="C5" s="8">
        <v>-0.29014645561849317</v>
      </c>
      <c r="D5" s="8">
        <v>-0.17223082923432609</v>
      </c>
      <c r="E5" s="8">
        <v>-0.10288612059133097</v>
      </c>
      <c r="F5" s="8">
        <v>-7.500338242907674E-2</v>
      </c>
      <c r="G5" s="8">
        <v>-5.3673800560981047E-2</v>
      </c>
      <c r="H5" s="8">
        <v>-3.5371949392217113E-2</v>
      </c>
      <c r="I5" s="8">
        <v>-2.1304029617626088E-2</v>
      </c>
      <c r="J5" s="8">
        <v>-1.121799379603626E-2</v>
      </c>
      <c r="K5" s="8">
        <v>-4.3467132628118715E-3</v>
      </c>
      <c r="L5" s="8">
        <v>-6.402050870902079E-5</v>
      </c>
      <c r="M5" s="8">
        <v>2.1399710587481288E-3</v>
      </c>
      <c r="N5" s="8">
        <v>2.7483291742226752E-3</v>
      </c>
      <c r="O5" s="8">
        <v>2.2213881805932187E-3</v>
      </c>
      <c r="P5" s="8">
        <v>9.7303838952280015E-4</v>
      </c>
      <c r="Q5" s="8">
        <v>-6.4620338448518819E-4</v>
      </c>
      <c r="R5" s="8">
        <v>-2.3566289701246971E-3</v>
      </c>
      <c r="S5" s="8">
        <v>-3.9502656431650426E-3</v>
      </c>
      <c r="T5" s="8">
        <v>-5.286908514465791E-3</v>
      </c>
      <c r="U5" s="8">
        <v>-6.2864369232014036E-3</v>
      </c>
      <c r="V5" s="8">
        <v>-6.9187566332456043E-3</v>
      </c>
      <c r="W5" s="8">
        <v>-7.1926903446209705E-3</v>
      </c>
      <c r="X5" s="9">
        <v>-7.144901083988759E-3</v>
      </c>
      <c r="Y5" s="8">
        <v>-6.8296504306066229E-3</v>
      </c>
      <c r="Z5" s="8">
        <v>-6.3099287329086897E-3</v>
      </c>
      <c r="AA5" s="8">
        <v>-5.6502645558618118E-3</v>
      </c>
      <c r="AB5" s="8">
        <v>-4.9113150360897383E-3</v>
      </c>
      <c r="AC5" s="8">
        <v>-4.146182597379729E-3</v>
      </c>
      <c r="AD5" s="8">
        <v>-3.3982854565295642E-3</v>
      </c>
      <c r="AE5" s="8">
        <v>-2.7005283635416185E-3</v>
      </c>
      <c r="AF5" s="8">
        <v>-2.0754943871128008E-3</v>
      </c>
      <c r="AG5" s="8">
        <v>-1.5363661197934195E-3</v>
      </c>
      <c r="AH5" s="8">
        <v>-1.088311142047278E-3</v>
      </c>
      <c r="AI5" s="8">
        <v>-7.3010373473165135E-4</v>
      </c>
      <c r="AJ5" s="8">
        <v>-4.5579289903107073E-4</v>
      </c>
      <c r="AK5" s="8">
        <v>-2.5628031705777143E-4</v>
      </c>
      <c r="AL5" s="8">
        <v>-1.2071226784197812E-4</v>
      </c>
      <c r="AM5" s="8">
        <v>-3.7633347431186926E-5</v>
      </c>
      <c r="AN5" s="8">
        <v>4.1229094459557304E-6</v>
      </c>
      <c r="AO5" s="8">
        <v>1.4799817640200465E-5</v>
      </c>
      <c r="AP5" s="8">
        <v>3.317772502038082E-6</v>
      </c>
      <c r="AQ5" s="8">
        <v>-2.2925111458220638E-5</v>
      </c>
      <c r="AR5" s="8">
        <v>-5.8091170662912665E-5</v>
      </c>
      <c r="AS5" s="8">
        <v>-9.7823311983868266E-5</v>
      </c>
      <c r="AT5" s="8">
        <v>-1.3908280236635089E-4</v>
      </c>
      <c r="AU5" s="8">
        <v>-1.7994102150755591E-4</v>
      </c>
      <c r="AV5" s="8">
        <v>-2.1935289972790163E-4</v>
      </c>
      <c r="AW5" s="8">
        <v>-2.5693318676261079E-4</v>
      </c>
      <c r="AX5" s="8">
        <v>-2.9275263802539946E-4</v>
      </c>
      <c r="AY5" s="8">
        <v>-3.2716167680600487E-4</v>
      </c>
      <c r="AZ5" s="73">
        <v>-3.6064766266152701E-4</v>
      </c>
    </row>
    <row r="6" spans="1:52" s="1" customFormat="1">
      <c r="A6" s="71" t="s">
        <v>43</v>
      </c>
      <c r="B6" s="72">
        <v>0</v>
      </c>
      <c r="C6" s="72">
        <v>-0.29023249738370771</v>
      </c>
      <c r="D6" s="72">
        <v>-0.17201365013012038</v>
      </c>
      <c r="E6" s="72">
        <v>-0.10222080760458416</v>
      </c>
      <c r="F6" s="72">
        <v>-7.4078302614534464E-2</v>
      </c>
      <c r="G6" s="72">
        <v>-5.2481649980073847E-2</v>
      </c>
      <c r="H6" s="72">
        <v>-3.409511567592971E-2</v>
      </c>
      <c r="I6" s="72">
        <v>-2.0034720581387222E-2</v>
      </c>
      <c r="J6" s="72">
        <v>-1.0037643251966488E-2</v>
      </c>
      <c r="K6" s="72">
        <v>-3.3264812684121181E-3</v>
      </c>
      <c r="L6" s="72">
        <v>7.3406087898436612E-4</v>
      </c>
      <c r="M6" s="72">
        <v>2.6615506797605382E-3</v>
      </c>
      <c r="N6" s="72">
        <v>2.9497334139561571E-3</v>
      </c>
      <c r="O6" s="72">
        <v>2.0741575367914655E-3</v>
      </c>
      <c r="P6" s="72">
        <v>4.6756063995800901E-4</v>
      </c>
      <c r="Q6" s="72">
        <v>-1.4992243195182109E-3</v>
      </c>
      <c r="R6" s="72">
        <v>-3.5272754409984008E-3</v>
      </c>
      <c r="S6" s="72">
        <v>-5.3928038865935224E-3</v>
      </c>
      <c r="T6" s="72">
        <v>-6.9447515103208124E-3</v>
      </c>
      <c r="U6" s="72">
        <v>-8.0977536769410996E-3</v>
      </c>
      <c r="V6" s="72">
        <v>-8.8218804685191721E-3</v>
      </c>
      <c r="W6" s="72">
        <v>-9.1306868081446613E-3</v>
      </c>
      <c r="X6" s="72">
        <v>-9.0689312318562587E-3</v>
      </c>
      <c r="Y6" s="72">
        <v>-8.7010113104690201E-3</v>
      </c>
      <c r="Z6" s="72">
        <v>-8.1008480491893131E-3</v>
      </c>
      <c r="AA6" s="72">
        <v>-7.3436406231641715E-3</v>
      </c>
      <c r="AB6" s="72">
        <v>-6.4996629603906175E-3</v>
      </c>
      <c r="AC6" s="72">
        <v>-5.6300561556751338E-3</v>
      </c>
      <c r="AD6" s="72">
        <v>-4.7844227989458643E-3</v>
      </c>
      <c r="AE6" s="72">
        <v>-3.9999408306435891E-3</v>
      </c>
      <c r="AF6" s="72">
        <v>-3.3016591736207412E-3</v>
      </c>
      <c r="AG6" s="72">
        <v>-2.7036434576229174E-3</v>
      </c>
      <c r="AH6" s="72">
        <v>-2.2106566374683889E-3</v>
      </c>
      <c r="AI6" s="72">
        <v>-1.8201071865217022E-3</v>
      </c>
      <c r="AJ6" s="72">
        <v>-1.5240425196255125E-3</v>
      </c>
      <c r="AK6" s="72">
        <v>-1.3110257733834896E-3</v>
      </c>
      <c r="AL6" s="72">
        <v>-1.1677850412608048E-3</v>
      </c>
      <c r="AM6" s="72">
        <v>-1.0805691010724594E-3</v>
      </c>
      <c r="AN6" s="72">
        <v>-1.0361854758554334E-3</v>
      </c>
      <c r="AO6" s="72">
        <v>-1.0227280979082098E-3</v>
      </c>
      <c r="AP6" s="72">
        <v>-1.0300197124182842E-3</v>
      </c>
      <c r="AQ6" s="72">
        <v>-1.0498128766279202E-3</v>
      </c>
      <c r="AR6" s="72">
        <v>-1.075799357855789E-3</v>
      </c>
      <c r="AS6" s="72">
        <v>-1.1034772121311653E-3</v>
      </c>
      <c r="AT6" s="72">
        <v>-1.1299254935093761E-3</v>
      </c>
      <c r="AU6" s="73">
        <v>-1.1535262875396746E-3</v>
      </c>
      <c r="AV6" s="72">
        <v>-1.1736701107463166E-3</v>
      </c>
      <c r="AW6" s="72">
        <v>-1.1904722346274266E-3</v>
      </c>
      <c r="AX6" s="72">
        <v>-1.2045166005282271E-3</v>
      </c>
      <c r="AY6" s="72">
        <v>-1.2166397228052794E-3</v>
      </c>
      <c r="AZ6" s="73">
        <v>-1.227759617014379E-3</v>
      </c>
    </row>
    <row r="7" spans="1:52" s="1" customFormat="1">
      <c r="B7" s="1">
        <v>0</v>
      </c>
      <c r="G7" s="1">
        <v>5</v>
      </c>
      <c r="L7" s="1">
        <v>10</v>
      </c>
      <c r="Q7" s="1">
        <v>15</v>
      </c>
      <c r="V7" s="1">
        <v>20</v>
      </c>
      <c r="AA7" s="1">
        <v>25</v>
      </c>
      <c r="AF7" s="1">
        <v>30</v>
      </c>
      <c r="AK7" s="1">
        <v>35</v>
      </c>
      <c r="AP7" s="1">
        <v>40</v>
      </c>
      <c r="AU7" s="10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zoomScale="55" zoomScaleNormal="55" workbookViewId="0"/>
  </sheetViews>
  <sheetFormatPr defaultRowHeight="15"/>
  <cols>
    <col min="1" max="1" width="34.5703125" customWidth="1"/>
  </cols>
  <sheetData>
    <row r="1" spans="1:52" s="143" customFormat="1" ht="36.75" customHeight="1">
      <c r="A1" s="245" t="s">
        <v>84</v>
      </c>
      <c r="C1" s="247" t="s">
        <v>130</v>
      </c>
    </row>
    <row r="2" spans="1:52">
      <c r="A2" s="85"/>
      <c r="B2" s="85">
        <v>2030</v>
      </c>
      <c r="C2" s="85">
        <v>2031</v>
      </c>
      <c r="D2" s="85">
        <v>2032</v>
      </c>
      <c r="E2" s="85">
        <v>2033</v>
      </c>
      <c r="F2" s="85">
        <v>2034</v>
      </c>
      <c r="G2" s="85">
        <v>2035</v>
      </c>
      <c r="H2" s="85">
        <v>2036</v>
      </c>
      <c r="I2" s="85">
        <v>2037</v>
      </c>
      <c r="J2" s="85">
        <v>2038</v>
      </c>
      <c r="K2" s="85">
        <v>2039</v>
      </c>
      <c r="L2" s="85">
        <v>2040</v>
      </c>
      <c r="M2" s="85">
        <v>2041</v>
      </c>
      <c r="N2" s="85">
        <v>2042</v>
      </c>
      <c r="O2" s="85">
        <v>2043</v>
      </c>
      <c r="P2" s="85">
        <v>2044</v>
      </c>
      <c r="Q2" s="85">
        <v>2045</v>
      </c>
      <c r="R2" s="85">
        <v>2046</v>
      </c>
      <c r="S2" s="85">
        <v>2047</v>
      </c>
      <c r="T2" s="85">
        <v>2048</v>
      </c>
      <c r="U2" s="85">
        <v>2049</v>
      </c>
      <c r="V2" s="85">
        <v>2050</v>
      </c>
      <c r="W2" s="85">
        <v>2051</v>
      </c>
      <c r="X2" s="85">
        <v>2052</v>
      </c>
      <c r="Y2" s="85">
        <v>2053</v>
      </c>
      <c r="Z2" s="85">
        <v>2054</v>
      </c>
      <c r="AA2" s="85">
        <v>2055</v>
      </c>
      <c r="AB2" s="85">
        <v>2056</v>
      </c>
      <c r="AC2" s="85">
        <v>2057</v>
      </c>
      <c r="AD2" s="85">
        <v>2058</v>
      </c>
      <c r="AE2" s="85">
        <v>2059</v>
      </c>
      <c r="AF2" s="85">
        <v>2060</v>
      </c>
      <c r="AG2" s="85">
        <v>2061</v>
      </c>
      <c r="AH2" s="85">
        <v>2062</v>
      </c>
      <c r="AI2" s="85">
        <v>2063</v>
      </c>
      <c r="AJ2" s="85">
        <v>2064</v>
      </c>
      <c r="AK2" s="85">
        <v>2065</v>
      </c>
      <c r="AL2" s="85">
        <v>2066</v>
      </c>
      <c r="AM2" s="85">
        <v>2067</v>
      </c>
      <c r="AN2" s="85">
        <v>2068</v>
      </c>
      <c r="AO2" s="85">
        <v>2069</v>
      </c>
      <c r="AP2" s="85">
        <v>2070</v>
      </c>
      <c r="AQ2" s="85">
        <v>2071</v>
      </c>
      <c r="AR2" s="85">
        <v>2072</v>
      </c>
      <c r="AS2" s="85">
        <v>2073</v>
      </c>
      <c r="AT2" s="85">
        <v>2074</v>
      </c>
      <c r="AU2" s="85">
        <v>2075</v>
      </c>
      <c r="AV2" s="85">
        <v>2076</v>
      </c>
      <c r="AW2" s="85">
        <v>2077</v>
      </c>
      <c r="AX2" s="85">
        <v>2078</v>
      </c>
      <c r="AY2" s="85">
        <v>2079</v>
      </c>
      <c r="AZ2" s="85">
        <v>2080</v>
      </c>
    </row>
    <row r="3" spans="1:52">
      <c r="A3" s="77" t="s">
        <v>40</v>
      </c>
      <c r="B3" s="78">
        <v>0</v>
      </c>
      <c r="C3" s="78">
        <v>7.4847615796234095</v>
      </c>
      <c r="D3" s="78">
        <v>14.993080717449175</v>
      </c>
      <c r="E3" s="78">
        <v>18.563360334453591</v>
      </c>
      <c r="F3" s="78">
        <v>20.598284850389518</v>
      </c>
      <c r="G3" s="78">
        <v>22.648433220375409</v>
      </c>
      <c r="H3" s="78">
        <v>24.748452463111789</v>
      </c>
      <c r="I3" s="78">
        <v>26.632389530017008</v>
      </c>
      <c r="J3" s="78">
        <v>28.183162454125068</v>
      </c>
      <c r="K3" s="78">
        <v>29.381469271547303</v>
      </c>
      <c r="L3" s="78">
        <v>30.240630929185954</v>
      </c>
      <c r="M3" s="78">
        <v>30.791321522192902</v>
      </c>
      <c r="N3" s="78">
        <v>31.077890706145354</v>
      </c>
      <c r="O3" s="78">
        <v>31.152633440528916</v>
      </c>
      <c r="P3" s="78">
        <v>31.069677155297541</v>
      </c>
      <c r="Q3" s="78">
        <v>30.880299959931563</v>
      </c>
      <c r="R3" s="78">
        <v>30.629813465621282</v>
      </c>
      <c r="S3" s="78">
        <v>30.355745973670764</v>
      </c>
      <c r="T3" s="78">
        <v>30.087099760891306</v>
      </c>
      <c r="U3" s="78">
        <v>29.844460532453922</v>
      </c>
      <c r="V3" s="78">
        <v>29.640722217719031</v>
      </c>
      <c r="W3" s="78">
        <v>29.482202575628435</v>
      </c>
      <c r="X3" s="78">
        <v>29.369957853556571</v>
      </c>
      <c r="Y3" s="78">
        <v>29.301143053104624</v>
      </c>
      <c r="Z3" s="78">
        <v>29.270301684739934</v>
      </c>
      <c r="AA3" s="78">
        <v>29.270504556267497</v>
      </c>
      <c r="AB3" s="78">
        <v>29.294289766617567</v>
      </c>
      <c r="AC3" s="78">
        <v>29.334384850451897</v>
      </c>
      <c r="AD3" s="78">
        <v>29.384214631738359</v>
      </c>
      <c r="AE3" s="78">
        <v>29.438214490216978</v>
      </c>
      <c r="AF3" s="78">
        <v>29.491978901819039</v>
      </c>
      <c r="AG3" s="78">
        <v>29.542279545544261</v>
      </c>
      <c r="AH3" s="78">
        <v>29.586987940891504</v>
      </c>
      <c r="AI3" s="78">
        <v>29.624935083481432</v>
      </c>
      <c r="AJ3" s="78">
        <v>29.655736523429823</v>
      </c>
      <c r="AK3" s="78">
        <v>29.679605922656719</v>
      </c>
      <c r="AL3" s="78">
        <v>29.697174660364908</v>
      </c>
      <c r="AM3" s="78">
        <v>29.709329696704572</v>
      </c>
      <c r="AN3" s="78">
        <v>29.717077097364381</v>
      </c>
      <c r="AO3" s="78">
        <v>29.721434512523956</v>
      </c>
      <c r="AP3" s="78">
        <v>29.723352857281498</v>
      </c>
      <c r="AQ3" s="78">
        <v>29.723665023047033</v>
      </c>
      <c r="AR3" s="78">
        <v>29.723057987115226</v>
      </c>
      <c r="AS3" s="78">
        <v>29.722063929856176</v>
      </c>
      <c r="AT3" s="78">
        <v>29.721065665338756</v>
      </c>
      <c r="AU3" s="78">
        <v>29.720311982919611</v>
      </c>
      <c r="AV3" s="78">
        <v>29.719938889935293</v>
      </c>
      <c r="AW3" s="78">
        <v>29.719993414328201</v>
      </c>
      <c r="AX3" s="78">
        <v>29.720457449148398</v>
      </c>
      <c r="AY3" s="78">
        <v>29.721269737184684</v>
      </c>
      <c r="AZ3" s="79">
        <v>29.722344817777412</v>
      </c>
    </row>
    <row r="4" spans="1:52">
      <c r="A4" s="83" t="s">
        <v>41</v>
      </c>
      <c r="B4">
        <v>0</v>
      </c>
      <c r="C4">
        <v>3.8020066242272499</v>
      </c>
      <c r="D4">
        <v>6.0049157604238017</v>
      </c>
      <c r="E4">
        <v>5.8972385800511198</v>
      </c>
      <c r="F4">
        <v>5.0530854742294684</v>
      </c>
      <c r="G4">
        <v>4.0425648252287179</v>
      </c>
      <c r="H4">
        <v>2.9801476817036834</v>
      </c>
      <c r="I4">
        <v>1.9498015785370453</v>
      </c>
      <c r="J4">
        <v>1.0328187512532516</v>
      </c>
      <c r="K4">
        <v>0.27848663372339805</v>
      </c>
      <c r="L4">
        <v>-0.29627299167845628</v>
      </c>
      <c r="M4">
        <v>-0.69614552262975182</v>
      </c>
      <c r="N4">
        <v>-0.93883124523117367</v>
      </c>
      <c r="O4">
        <v>-1.0493813100556457</v>
      </c>
      <c r="P4">
        <v>-1.0560453975085875</v>
      </c>
      <c r="Q4">
        <v>-0.98712676557495371</v>
      </c>
      <c r="R4">
        <v>-0.86876170163841804</v>
      </c>
      <c r="S4">
        <v>-0.72352373939601144</v>
      </c>
      <c r="T4">
        <v>-0.56970553450736183</v>
      </c>
      <c r="U4">
        <v>-0.42112773928471303</v>
      </c>
      <c r="V4">
        <v>-0.28733763469572304</v>
      </c>
      <c r="W4">
        <v>-0.17407513886453704</v>
      </c>
      <c r="X4">
        <v>-8.3899198131653613E-2</v>
      </c>
      <c r="Y4">
        <v>-1.688415520879891E-2</v>
      </c>
      <c r="Z4">
        <v>2.8686076954238551E-2</v>
      </c>
      <c r="AA4">
        <v>5.5679292920337214E-2</v>
      </c>
      <c r="AB4">
        <v>6.7566416347499811E-2</v>
      </c>
      <c r="AC4">
        <v>6.7981096100543523E-2</v>
      </c>
      <c r="AD4">
        <v>6.0391813563118006E-2</v>
      </c>
      <c r="AE4">
        <v>4.7880413426720142E-2</v>
      </c>
      <c r="AF4">
        <v>3.301419217082352E-2</v>
      </c>
      <c r="AG4">
        <v>1.7794759111767068E-2</v>
      </c>
      <c r="AH4">
        <v>3.6656264850547923E-3</v>
      </c>
      <c r="AI4">
        <v>-8.438979145865437E-3</v>
      </c>
      <c r="AJ4">
        <v>-1.8019790310263826E-2</v>
      </c>
      <c r="AK4">
        <v>-2.4925778808936028E-2</v>
      </c>
      <c r="AL4">
        <v>-2.9265405921062426E-2</v>
      </c>
      <c r="AM4">
        <v>-3.1323248310445639E-2</v>
      </c>
      <c r="AN4">
        <v>-3.1486975800989386E-2</v>
      </c>
      <c r="AO4">
        <v>-3.0187332639317912E-2</v>
      </c>
      <c r="AP4">
        <v>-2.7852023756208728E-2</v>
      </c>
      <c r="AQ4">
        <v>-2.487307862560853E-2</v>
      </c>
      <c r="AR4">
        <v>-2.1586364650547567E-2</v>
      </c>
      <c r="AS4">
        <v>-1.826133722691357E-2</v>
      </c>
      <c r="AT4">
        <v>-1.5098883323090792E-2</v>
      </c>
      <c r="AU4">
        <v>-1.2235106624334134E-2</v>
      </c>
      <c r="AV4">
        <v>-9.7490544679153593E-3</v>
      </c>
      <c r="AW4">
        <v>-7.6726561087147238E-3</v>
      </c>
      <c r="AX4">
        <v>-6.001475539084652E-3</v>
      </c>
      <c r="AY4">
        <v>-4.7051971201255835E-3</v>
      </c>
      <c r="AZ4" s="84">
        <v>-3.7371167408861454E-3</v>
      </c>
    </row>
    <row r="5" spans="1:52">
      <c r="A5" s="83" t="s">
        <v>42</v>
      </c>
      <c r="B5">
        <v>0</v>
      </c>
      <c r="C5">
        <v>11.331015490439768</v>
      </c>
      <c r="D5">
        <v>21.045754697654047</v>
      </c>
      <c r="E5">
        <v>24.484662359369395</v>
      </c>
      <c r="F5">
        <v>25.652501205952831</v>
      </c>
      <c r="G5">
        <v>26.671143273717462</v>
      </c>
      <c r="H5">
        <v>27.685820400217835</v>
      </c>
      <c r="I5">
        <v>28.51554238575045</v>
      </c>
      <c r="J5">
        <v>29.127644756104019</v>
      </c>
      <c r="K5">
        <v>29.554959259859515</v>
      </c>
      <c r="L5">
        <v>29.829845762101286</v>
      </c>
      <c r="M5">
        <v>29.979352775661937</v>
      </c>
      <c r="N5">
        <v>30.029967315385875</v>
      </c>
      <c r="O5">
        <v>30.007705010501013</v>
      </c>
      <c r="P5">
        <v>29.93651135990558</v>
      </c>
      <c r="Q5">
        <v>29.837136078591357</v>
      </c>
      <c r="R5">
        <v>29.726596549172882</v>
      </c>
      <c r="S5">
        <v>29.618015432882657</v>
      </c>
      <c r="T5">
        <v>29.520741070582517</v>
      </c>
      <c r="U5">
        <v>29.440692200889316</v>
      </c>
      <c r="V5">
        <v>29.380853269343334</v>
      </c>
      <c r="W5">
        <v>29.341846249733862</v>
      </c>
      <c r="X5">
        <v>29.322518965373092</v>
      </c>
      <c r="Y5">
        <v>29.320505338582279</v>
      </c>
      <c r="Z5">
        <v>29.332725875361575</v>
      </c>
      <c r="AA5">
        <v>29.355807835078849</v>
      </c>
      <c r="AB5">
        <v>29.386415006354127</v>
      </c>
      <c r="AC5">
        <v>29.421486114979416</v>
      </c>
      <c r="AD5">
        <v>29.458388203746381</v>
      </c>
      <c r="AE5">
        <v>29.494996495705891</v>
      </c>
      <c r="AF5">
        <v>29.529714688367221</v>
      </c>
      <c r="AG5">
        <v>29.561450545774278</v>
      </c>
      <c r="AH5">
        <v>29.589560882974638</v>
      </c>
      <c r="AI5">
        <v>29.613778362480843</v>
      </c>
      <c r="AJ5">
        <v>29.634130650739735</v>
      </c>
      <c r="AK5">
        <v>29.650859997820589</v>
      </c>
      <c r="AL5">
        <v>29.664349139682145</v>
      </c>
      <c r="AM5">
        <v>29.675057253503837</v>
      </c>
      <c r="AN5">
        <v>29.683468027299568</v>
      </c>
      <c r="AO5">
        <v>29.690050317602982</v>
      </c>
      <c r="AP5">
        <v>29.695230826050192</v>
      </c>
      <c r="AQ5">
        <v>29.699377496607212</v>
      </c>
      <c r="AR5">
        <v>29.702791880518362</v>
      </c>
      <c r="AS5">
        <v>29.705708491038877</v>
      </c>
      <c r="AT5">
        <v>29.708299282988719</v>
      </c>
      <c r="AU5">
        <v>29.710681437003132</v>
      </c>
      <c r="AV5">
        <v>29.71292692225461</v>
      </c>
      <c r="AW5">
        <v>29.71507261943816</v>
      </c>
      <c r="AX5">
        <v>29.717130048537911</v>
      </c>
      <c r="AY5">
        <v>29.719094107743786</v>
      </c>
      <c r="AZ5" s="84">
        <v>29.72095041545299</v>
      </c>
    </row>
    <row r="6" spans="1:52" s="1" customFormat="1">
      <c r="A6" s="80" t="s">
        <v>43</v>
      </c>
      <c r="B6" s="81">
        <v>0</v>
      </c>
      <c r="C6" s="81">
        <v>11.286768203850659</v>
      </c>
      <c r="D6" s="81">
        <v>20.997996477872977</v>
      </c>
      <c r="E6" s="81">
        <v>24.460598914504711</v>
      </c>
      <c r="F6" s="81">
        <v>25.651370324618988</v>
      </c>
      <c r="G6" s="81">
        <v>26.690998045604125</v>
      </c>
      <c r="H6" s="81">
        <v>27.728600144815474</v>
      </c>
      <c r="I6" s="81">
        <v>28.582191108554053</v>
      </c>
      <c r="J6" s="81">
        <v>29.21598120537832</v>
      </c>
      <c r="K6" s="81">
        <v>29.659955905270699</v>
      </c>
      <c r="L6" s="81">
        <v>29.944357937507498</v>
      </c>
      <c r="M6" s="81">
        <v>30.09517599956315</v>
      </c>
      <c r="N6" s="81">
        <v>30.139059460914179</v>
      </c>
      <c r="O6" s="81">
        <v>30.103252130473269</v>
      </c>
      <c r="P6" s="81">
        <v>30.013631757788954</v>
      </c>
      <c r="Q6" s="81">
        <v>29.89317319435661</v>
      </c>
      <c r="R6" s="81">
        <v>29.761051763982863</v>
      </c>
      <c r="S6" s="81">
        <v>29.632222234274753</v>
      </c>
      <c r="T6" s="81">
        <v>29.517394226383942</v>
      </c>
      <c r="U6" s="81">
        <v>29.423332793169209</v>
      </c>
      <c r="V6" s="81">
        <v>29.353384583023306</v>
      </c>
      <c r="W6" s="81">
        <v>29.308127436763897</v>
      </c>
      <c r="X6" s="81">
        <v>29.286058655424917</v>
      </c>
      <c r="Y6" s="81">
        <v>29.284258897895825</v>
      </c>
      <c r="Z6" s="81">
        <v>29.298987761694171</v>
      </c>
      <c r="AA6" s="81">
        <v>29.326183849187835</v>
      </c>
      <c r="AB6" s="81">
        <v>29.361856182965067</v>
      </c>
      <c r="AC6" s="81">
        <v>29.40236594655244</v>
      </c>
      <c r="AD6" s="81">
        <v>29.444606445301478</v>
      </c>
      <c r="AE6" s="81">
        <v>29.4860949036437</v>
      </c>
      <c r="AF6" s="81">
        <v>29.524993093989863</v>
      </c>
      <c r="AG6" s="81">
        <v>29.560074304656027</v>
      </c>
      <c r="AH6" s="81">
        <v>29.59065356737656</v>
      </c>
      <c r="AI6" s="81">
        <v>29.616496104335567</v>
      </c>
      <c r="AJ6" s="81">
        <v>29.637716733119561</v>
      </c>
      <c r="AK6" s="81">
        <v>29.654680143847784</v>
      </c>
      <c r="AL6" s="81">
        <v>29.667909254443845</v>
      </c>
      <c r="AM6" s="81">
        <v>29.678006448394125</v>
      </c>
      <c r="AN6" s="81">
        <v>29.685590121563393</v>
      </c>
      <c r="AO6" s="81">
        <v>29.691247179884638</v>
      </c>
      <c r="AP6" s="81">
        <v>29.695500833525291</v>
      </c>
      <c r="AQ6" s="81">
        <v>29.698791944421426</v>
      </c>
      <c r="AR6" s="81">
        <v>29.701471622464677</v>
      </c>
      <c r="AS6" s="81">
        <v>29.703802592629263</v>
      </c>
      <c r="AT6" s="81">
        <v>29.705966782015665</v>
      </c>
      <c r="AU6" s="82">
        <v>29.708076876295276</v>
      </c>
      <c r="AV6" s="81">
        <v>29.710189835467379</v>
      </c>
      <c r="AW6" s="81">
        <v>29.712320758219487</v>
      </c>
      <c r="AX6" s="81">
        <v>29.714455973609315</v>
      </c>
      <c r="AY6" s="81">
        <v>29.71656454006456</v>
      </c>
      <c r="AZ6" s="82">
        <v>29.718607701036525</v>
      </c>
    </row>
    <row r="7" spans="1:52" s="1" customFormat="1">
      <c r="B7" s="1">
        <v>0</v>
      </c>
      <c r="G7" s="1">
        <v>5</v>
      </c>
      <c r="L7" s="1">
        <v>10</v>
      </c>
      <c r="Q7" s="1">
        <v>15</v>
      </c>
      <c r="V7" s="1">
        <v>20</v>
      </c>
      <c r="AA7" s="1">
        <v>25</v>
      </c>
      <c r="AF7" s="1">
        <v>30</v>
      </c>
      <c r="AK7" s="1">
        <v>35</v>
      </c>
      <c r="AP7" s="1">
        <v>40</v>
      </c>
      <c r="AU7" s="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zoomScale="55" zoomScaleNormal="55" workbookViewId="0"/>
  </sheetViews>
  <sheetFormatPr defaultRowHeight="15"/>
  <cols>
    <col min="1" max="1" width="32.7109375" customWidth="1"/>
  </cols>
  <sheetData>
    <row r="1" spans="1:52" s="143" customFormat="1" ht="36.75" customHeight="1">
      <c r="A1" s="245" t="s">
        <v>84</v>
      </c>
      <c r="C1" s="247" t="s">
        <v>129</v>
      </c>
    </row>
    <row r="2" spans="1:52">
      <c r="A2" s="94"/>
      <c r="B2" s="94">
        <v>2030</v>
      </c>
      <c r="C2" s="94">
        <v>2031</v>
      </c>
      <c r="D2" s="94">
        <v>2032</v>
      </c>
      <c r="E2" s="94">
        <v>2033</v>
      </c>
      <c r="F2" s="94">
        <v>2034</v>
      </c>
      <c r="G2" s="94">
        <v>2035</v>
      </c>
      <c r="H2" s="94">
        <v>2036</v>
      </c>
      <c r="I2" s="94">
        <v>2037</v>
      </c>
      <c r="J2" s="94">
        <v>2038</v>
      </c>
      <c r="K2" s="94">
        <v>2039</v>
      </c>
      <c r="L2" s="94">
        <v>2040</v>
      </c>
      <c r="M2" s="94">
        <v>2041</v>
      </c>
      <c r="N2" s="94">
        <v>2042</v>
      </c>
      <c r="O2" s="94">
        <v>2043</v>
      </c>
      <c r="P2" s="94">
        <v>2044</v>
      </c>
      <c r="Q2" s="94">
        <v>2045</v>
      </c>
      <c r="R2" s="94">
        <v>2046</v>
      </c>
      <c r="S2" s="94">
        <v>2047</v>
      </c>
      <c r="T2" s="94">
        <v>2048</v>
      </c>
      <c r="U2" s="94">
        <v>2049</v>
      </c>
      <c r="V2" s="94">
        <v>2050</v>
      </c>
      <c r="W2" s="94">
        <v>2051</v>
      </c>
      <c r="X2" s="94">
        <v>2052</v>
      </c>
      <c r="Y2" s="94">
        <v>2053</v>
      </c>
      <c r="Z2" s="94">
        <v>2054</v>
      </c>
      <c r="AA2" s="94">
        <v>2055</v>
      </c>
      <c r="AB2" s="94">
        <v>2056</v>
      </c>
      <c r="AC2" s="94">
        <v>2057</v>
      </c>
      <c r="AD2" s="94">
        <v>2058</v>
      </c>
      <c r="AE2" s="94">
        <v>2059</v>
      </c>
      <c r="AF2" s="94">
        <v>2060</v>
      </c>
      <c r="AG2" s="94">
        <v>2061</v>
      </c>
      <c r="AH2" s="94">
        <v>2062</v>
      </c>
      <c r="AI2" s="94">
        <v>2063</v>
      </c>
      <c r="AJ2" s="94">
        <v>2064</v>
      </c>
      <c r="AK2" s="94">
        <v>2065</v>
      </c>
      <c r="AL2" s="94">
        <v>2066</v>
      </c>
      <c r="AM2" s="94">
        <v>2067</v>
      </c>
      <c r="AN2" s="94">
        <v>2068</v>
      </c>
      <c r="AO2" s="94">
        <v>2069</v>
      </c>
      <c r="AP2" s="94">
        <v>2070</v>
      </c>
      <c r="AQ2" s="94">
        <v>2071</v>
      </c>
      <c r="AR2" s="94">
        <v>2072</v>
      </c>
      <c r="AS2" s="94">
        <v>2073</v>
      </c>
      <c r="AT2" s="94">
        <v>2074</v>
      </c>
      <c r="AU2" s="94">
        <v>2075</v>
      </c>
      <c r="AV2" s="94">
        <v>2076</v>
      </c>
      <c r="AW2" s="94">
        <v>2077</v>
      </c>
      <c r="AX2" s="94">
        <v>2078</v>
      </c>
      <c r="AY2" s="94">
        <v>2079</v>
      </c>
      <c r="AZ2" s="94">
        <v>2080</v>
      </c>
    </row>
    <row r="3" spans="1:52">
      <c r="A3" s="86" t="s">
        <v>11</v>
      </c>
      <c r="B3" s="87">
        <v>0</v>
      </c>
      <c r="C3" s="87">
        <v>-2.3635650796543454E-2</v>
      </c>
      <c r="D3" s="87">
        <v>1.0457570351400831E-3</v>
      </c>
      <c r="E3" s="87">
        <v>-5.4525315428618701E-2</v>
      </c>
      <c r="F3" s="87">
        <v>-4.1025244671990133E-2</v>
      </c>
      <c r="G3" s="87">
        <v>-1.5235012106940005E-2</v>
      </c>
      <c r="H3" s="87">
        <v>2.5060412903340004E-2</v>
      </c>
      <c r="I3" s="87">
        <v>7.2215255686960536E-2</v>
      </c>
      <c r="J3" s="87">
        <v>0.11881047363026787</v>
      </c>
      <c r="K3" s="87">
        <v>0.16034329471583458</v>
      </c>
      <c r="L3" s="87">
        <v>0.19435096815153596</v>
      </c>
      <c r="M3" s="87">
        <v>0.21986950427046514</v>
      </c>
      <c r="N3" s="87">
        <v>0.23705167294651555</v>
      </c>
      <c r="O3" s="87">
        <v>0.24679606195324461</v>
      </c>
      <c r="P3" s="87">
        <v>0.25041521378881865</v>
      </c>
      <c r="Q3" s="87">
        <v>0.24937769727700543</v>
      </c>
      <c r="R3" s="87">
        <v>0.24512550109005515</v>
      </c>
      <c r="S3" s="87">
        <v>0.23895480636974301</v>
      </c>
      <c r="T3" s="87">
        <v>0.23194761054667418</v>
      </c>
      <c r="U3" s="87">
        <v>0.22494295265509345</v>
      </c>
      <c r="V3" s="87">
        <v>0.21853746362618987</v>
      </c>
      <c r="W3" s="87">
        <v>0.21310604463125882</v>
      </c>
      <c r="X3" s="87">
        <v>0.20883484490526655</v>
      </c>
      <c r="Y3" s="87">
        <v>0.20576017032801924</v>
      </c>
      <c r="Z3" s="87">
        <v>0.20380841885898823</v>
      </c>
      <c r="AA3" s="87">
        <v>0.2028334960476085</v>
      </c>
      <c r="AB3" s="87">
        <v>0.20264940604863335</v>
      </c>
      <c r="AC3" s="87">
        <v>0.20305676061373432</v>
      </c>
      <c r="AD3" s="87">
        <v>0.20386281185060534</v>
      </c>
      <c r="AE3" s="87">
        <v>0.2048952423296061</v>
      </c>
      <c r="AF3" s="87">
        <v>0.20601039105439564</v>
      </c>
      <c r="AG3" s="87">
        <v>0.20709684065466347</v>
      </c>
      <c r="AH3" s="87">
        <v>0.20807540018337053</v>
      </c>
      <c r="AI3" s="87">
        <v>0.20889650963484518</v>
      </c>
      <c r="AJ3" s="87">
        <v>0.20953600505030967</v>
      </c>
      <c r="AK3" s="87">
        <v>0.20999004600454046</v>
      </c>
      <c r="AL3" s="87">
        <v>0.21026984590481862</v>
      </c>
      <c r="AM3" s="87">
        <v>0.21039667962344791</v>
      </c>
      <c r="AN3" s="87">
        <v>0.21039748637051067</v>
      </c>
      <c r="AO3" s="87">
        <v>0.21030124974770972</v>
      </c>
      <c r="AP3" s="87">
        <v>0.21013622110542715</v>
      </c>
      <c r="AQ3" s="87">
        <v>0.20992797199272506</v>
      </c>
      <c r="AR3" s="87">
        <v>0.20969819514116078</v>
      </c>
      <c r="AS3" s="87">
        <v>0.20946414006673247</v>
      </c>
      <c r="AT3" s="87">
        <v>0.20923854860160612</v>
      </c>
      <c r="AU3" s="87">
        <v>0.20902995780198041</v>
      </c>
      <c r="AV3" s="87">
        <v>0.20884324266870447</v>
      </c>
      <c r="AW3" s="87">
        <v>0.20868028813480424</v>
      </c>
      <c r="AX3" s="87">
        <v>0.20854070391037657</v>
      </c>
      <c r="AY3" s="87">
        <v>0.20842251190539549</v>
      </c>
      <c r="AZ3" s="88">
        <v>0.20832276223079166</v>
      </c>
    </row>
    <row r="4" spans="1:52">
      <c r="A4" s="92" t="s">
        <v>12</v>
      </c>
      <c r="B4">
        <v>0</v>
      </c>
      <c r="C4">
        <v>-5.1246175218243144E-2</v>
      </c>
      <c r="D4">
        <v>3.3268819870034286E-2</v>
      </c>
      <c r="E4">
        <v>0.10262617549682188</v>
      </c>
      <c r="F4">
        <v>0.14391312532379236</v>
      </c>
      <c r="G4">
        <v>0.18207441308329769</v>
      </c>
      <c r="H4">
        <v>0.21862251911277808</v>
      </c>
      <c r="I4">
        <v>0.25037548173631918</v>
      </c>
      <c r="J4">
        <v>0.27591943805511177</v>
      </c>
      <c r="K4">
        <v>0.29507932302271472</v>
      </c>
      <c r="L4">
        <v>0.30818333393077452</v>
      </c>
      <c r="M4">
        <v>0.31587676691571992</v>
      </c>
      <c r="N4">
        <v>0.31904267396370001</v>
      </c>
      <c r="O4">
        <v>0.31868486597490991</v>
      </c>
      <c r="P4">
        <v>0.31581305514817798</v>
      </c>
      <c r="Q4">
        <v>0.31135869010454814</v>
      </c>
      <c r="R4">
        <v>0.30612221216895247</v>
      </c>
      <c r="S4">
        <v>0.30074575386475083</v>
      </c>
      <c r="T4">
        <v>0.29570587527251957</v>
      </c>
      <c r="U4">
        <v>0.29132139343056707</v>
      </c>
      <c r="V4">
        <v>0.28777152409141077</v>
      </c>
      <c r="W4">
        <v>0.28512003079833897</v>
      </c>
      <c r="X4">
        <v>0.28334180924777036</v>
      </c>
      <c r="Y4">
        <v>0.28234915580426068</v>
      </c>
      <c r="Z4">
        <v>0.28201575119569638</v>
      </c>
      <c r="AA4">
        <v>0.28219710931524117</v>
      </c>
      <c r="AB4">
        <v>0.28274684826598734</v>
      </c>
      <c r="AC4">
        <v>0.2835286520151154</v>
      </c>
      <c r="AD4">
        <v>0.28442416451983815</v>
      </c>
      <c r="AE4">
        <v>0.28533731305192567</v>
      </c>
      <c r="AF4">
        <v>0.28619570936057209</v>
      </c>
      <c r="AG4">
        <v>0.286949823339823</v>
      </c>
      <c r="AH4">
        <v>0.28757061086676583</v>
      </c>
      <c r="AI4">
        <v>0.28804620552612614</v>
      </c>
      <c r="AJ4">
        <v>0.28837819406661391</v>
      </c>
      <c r="AK4">
        <v>0.2885778780202356</v>
      </c>
      <c r="AL4">
        <v>0.28866281569468377</v>
      </c>
      <c r="AM4">
        <v>0.28865383473631184</v>
      </c>
      <c r="AN4">
        <v>0.28857261664598816</v>
      </c>
      <c r="AO4">
        <v>0.28843987904676716</v>
      </c>
      <c r="AP4">
        <v>0.2882741328360513</v>
      </c>
      <c r="AQ4">
        <v>0.28809094865651097</v>
      </c>
      <c r="AR4">
        <v>0.28790264786730835</v>
      </c>
      <c r="AS4">
        <v>0.2877183244916201</v>
      </c>
      <c r="AT4">
        <v>0.28754410263282121</v>
      </c>
      <c r="AU4">
        <v>0.28738354606222966</v>
      </c>
      <c r="AV4">
        <v>0.28723814509043416</v>
      </c>
      <c r="AW4">
        <v>0.28710782062289408</v>
      </c>
      <c r="AX4">
        <v>0.28699140406341311</v>
      </c>
      <c r="AY4">
        <v>0.2868870615264375</v>
      </c>
      <c r="AZ4" s="93">
        <v>0.28679264619127298</v>
      </c>
    </row>
    <row r="5" spans="1:52">
      <c r="A5" s="89" t="s">
        <v>6</v>
      </c>
      <c r="B5" s="90">
        <v>0</v>
      </c>
      <c r="C5" s="90">
        <v>4.1220642280956038E-2</v>
      </c>
      <c r="D5" s="90">
        <v>0.12006096729144308</v>
      </c>
      <c r="E5" s="90">
        <v>0.19129379686907733</v>
      </c>
      <c r="F5" s="90">
        <v>0.23908956114520744</v>
      </c>
      <c r="G5" s="90">
        <v>0.28349167781735013</v>
      </c>
      <c r="H5" s="90">
        <v>0.32600952974603759</v>
      </c>
      <c r="I5" s="90">
        <v>0.36311541310196893</v>
      </c>
      <c r="J5" s="90">
        <v>0.39303877671343573</v>
      </c>
      <c r="K5" s="90">
        <v>0.41544166152811579</v>
      </c>
      <c r="L5" s="90">
        <v>0.43066596722572592</v>
      </c>
      <c r="M5" s="90">
        <v>0.43947276301936666</v>
      </c>
      <c r="N5" s="90">
        <v>0.44291312810200389</v>
      </c>
      <c r="O5" s="90">
        <v>0.44218067169925424</v>
      </c>
      <c r="P5" s="90">
        <v>0.43847486611819075</v>
      </c>
      <c r="Q5" s="90">
        <v>0.43290129584690507</v>
      </c>
      <c r="R5" s="90">
        <v>0.42640916134188195</v>
      </c>
      <c r="S5" s="90">
        <v>0.41975919592986499</v>
      </c>
      <c r="T5" s="90">
        <v>0.41351544716747152</v>
      </c>
      <c r="U5" s="90">
        <v>0.40805490088324176</v>
      </c>
      <c r="V5" s="90">
        <v>0.40358923194736923</v>
      </c>
      <c r="W5" s="90">
        <v>0.40019358064509392</v>
      </c>
      <c r="X5" s="90">
        <v>0.3978381335081857</v>
      </c>
      <c r="Y5" s="90">
        <v>0.39641925650299448</v>
      </c>
      <c r="Z5" s="90">
        <v>0.39578786885301248</v>
      </c>
      <c r="AA5" s="90">
        <v>0.39577358833778375</v>
      </c>
      <c r="AB5" s="90">
        <v>0.39620391000673072</v>
      </c>
      <c r="AC5" s="90">
        <v>0.39691827748033492</v>
      </c>
      <c r="AD5" s="90">
        <v>0.39777734608180926</v>
      </c>
      <c r="AE5" s="90">
        <v>0.39866803432358827</v>
      </c>
      <c r="AF5" s="90">
        <v>0.3995051344885942</v>
      </c>
      <c r="AG5" s="90">
        <v>0.400230306250834</v>
      </c>
      <c r="AH5" s="90">
        <v>0.40080925719530008</v>
      </c>
      <c r="AI5" s="90">
        <v>0.401227833741579</v>
      </c>
      <c r="AJ5" s="90">
        <v>0.40148762709296576</v>
      </c>
      <c r="AK5" s="90">
        <v>0.40160157387069528</v>
      </c>
      <c r="AL5" s="90">
        <v>0.40158989307428766</v>
      </c>
      <c r="AM5" s="90">
        <v>0.40147658216598575</v>
      </c>
      <c r="AN5" s="90">
        <v>0.40128658888205659</v>
      </c>
      <c r="AO5" s="90">
        <v>0.40104369112738836</v>
      </c>
      <c r="AP5" s="90">
        <v>0.40076905041175398</v>
      </c>
      <c r="AQ5" s="90">
        <v>0.40048036623833766</v>
      </c>
      <c r="AR5" s="90">
        <v>0.4001915278113618</v>
      </c>
      <c r="AS5" s="90">
        <v>0.39991265263720288</v>
      </c>
      <c r="AT5" s="90">
        <v>0.39965039973908228</v>
      </c>
      <c r="AU5" s="90">
        <v>0.39940845882241571</v>
      </c>
      <c r="AV5" s="90">
        <v>0.39918812753438659</v>
      </c>
      <c r="AW5" s="90">
        <v>0.39898890663410691</v>
      </c>
      <c r="AX5" s="90">
        <v>0.39880906414590256</v>
      </c>
      <c r="AY5" s="90">
        <v>0.39864613278953082</v>
      </c>
      <c r="AZ5" s="91">
        <v>0.39849732002515298</v>
      </c>
    </row>
    <row r="6" spans="1:52" s="1" customFormat="1">
      <c r="B6" s="1">
        <v>0</v>
      </c>
      <c r="G6" s="1">
        <v>5</v>
      </c>
      <c r="L6" s="1">
        <v>10</v>
      </c>
      <c r="Q6" s="1">
        <v>15</v>
      </c>
      <c r="V6" s="1">
        <v>20</v>
      </c>
      <c r="AA6" s="1">
        <v>25</v>
      </c>
      <c r="AF6" s="1">
        <v>30</v>
      </c>
      <c r="AK6" s="1">
        <v>35</v>
      </c>
      <c r="AP6" s="1">
        <v>40</v>
      </c>
      <c r="AU6" s="1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zoomScale="55" zoomScaleNormal="55" workbookViewId="0"/>
  </sheetViews>
  <sheetFormatPr defaultRowHeight="15"/>
  <cols>
    <col min="1" max="1" width="36.7109375" customWidth="1"/>
  </cols>
  <sheetData>
    <row r="1" spans="1:52" s="143" customFormat="1" ht="36.75" customHeight="1">
      <c r="A1" s="245" t="s">
        <v>84</v>
      </c>
      <c r="C1" s="247" t="s">
        <v>128</v>
      </c>
    </row>
    <row r="2" spans="1:52">
      <c r="A2" s="103"/>
      <c r="B2" s="103">
        <v>2030</v>
      </c>
      <c r="C2" s="103">
        <v>2031</v>
      </c>
      <c r="D2" s="103">
        <v>2032</v>
      </c>
      <c r="E2" s="103">
        <v>2033</v>
      </c>
      <c r="F2" s="103">
        <v>2034</v>
      </c>
      <c r="G2" s="103">
        <v>2035</v>
      </c>
      <c r="H2" s="103">
        <v>2036</v>
      </c>
      <c r="I2" s="103">
        <v>2037</v>
      </c>
      <c r="J2" s="103">
        <v>2038</v>
      </c>
      <c r="K2" s="103">
        <v>2039</v>
      </c>
      <c r="L2" s="103">
        <v>2040</v>
      </c>
      <c r="M2" s="103">
        <v>2041</v>
      </c>
      <c r="N2" s="103">
        <v>2042</v>
      </c>
      <c r="O2" s="103">
        <v>2043</v>
      </c>
      <c r="P2" s="103">
        <v>2044</v>
      </c>
      <c r="Q2" s="103">
        <v>2045</v>
      </c>
      <c r="R2" s="103">
        <v>2046</v>
      </c>
      <c r="S2" s="103">
        <v>2047</v>
      </c>
      <c r="T2" s="103">
        <v>2048</v>
      </c>
      <c r="U2" s="103">
        <v>2049</v>
      </c>
      <c r="V2" s="103">
        <v>2050</v>
      </c>
      <c r="W2" s="103">
        <v>2051</v>
      </c>
      <c r="X2" s="103">
        <v>2052</v>
      </c>
      <c r="Y2" s="103">
        <v>2053</v>
      </c>
      <c r="Z2" s="103">
        <v>2054</v>
      </c>
      <c r="AA2" s="103">
        <v>2055</v>
      </c>
      <c r="AB2" s="103">
        <v>2056</v>
      </c>
      <c r="AC2" s="103">
        <v>2057</v>
      </c>
      <c r="AD2" s="103">
        <v>2058</v>
      </c>
      <c r="AE2" s="103">
        <v>2059</v>
      </c>
      <c r="AF2" s="103">
        <v>2060</v>
      </c>
      <c r="AG2" s="103">
        <v>2061</v>
      </c>
      <c r="AH2" s="103">
        <v>2062</v>
      </c>
      <c r="AI2" s="103">
        <v>2063</v>
      </c>
      <c r="AJ2" s="103">
        <v>2064</v>
      </c>
      <c r="AK2" s="103">
        <v>2065</v>
      </c>
      <c r="AL2" s="103">
        <v>2066</v>
      </c>
      <c r="AM2" s="103">
        <v>2067</v>
      </c>
      <c r="AN2" s="103">
        <v>2068</v>
      </c>
      <c r="AO2" s="103">
        <v>2069</v>
      </c>
      <c r="AP2" s="103">
        <v>2070</v>
      </c>
      <c r="AQ2" s="103">
        <v>2071</v>
      </c>
      <c r="AR2" s="103">
        <v>2072</v>
      </c>
      <c r="AS2" s="103">
        <v>2073</v>
      </c>
      <c r="AT2" s="103">
        <v>2074</v>
      </c>
      <c r="AU2" s="103">
        <v>2075</v>
      </c>
      <c r="AV2" s="103">
        <v>2076</v>
      </c>
      <c r="AW2" s="103">
        <v>2077</v>
      </c>
      <c r="AX2" s="103">
        <v>2078</v>
      </c>
      <c r="AY2" s="103">
        <v>2079</v>
      </c>
      <c r="AZ2" s="103">
        <v>2080</v>
      </c>
    </row>
    <row r="3" spans="1:52">
      <c r="A3" s="95" t="s">
        <v>11</v>
      </c>
      <c r="B3" s="96">
        <v>0</v>
      </c>
      <c r="C3" s="96">
        <v>0.21795863248295078</v>
      </c>
      <c r="D3" s="96">
        <v>0.36713973991899795</v>
      </c>
      <c r="E3" s="96">
        <v>0.43765065107548295</v>
      </c>
      <c r="F3" s="96">
        <v>0.48778699761020672</v>
      </c>
      <c r="G3" s="96">
        <v>0.55619786012108818</v>
      </c>
      <c r="H3" s="96">
        <v>0.64445607981362674</v>
      </c>
      <c r="I3" s="96">
        <v>0.73705116112900981</v>
      </c>
      <c r="J3" s="96">
        <v>0.8227932632683288</v>
      </c>
      <c r="K3" s="96">
        <v>0.89624738051956587</v>
      </c>
      <c r="L3" s="96">
        <v>0.95509512822067322</v>
      </c>
      <c r="M3" s="96">
        <v>0.99888203697435785</v>
      </c>
      <c r="N3" s="96">
        <v>1.0285048331114544</v>
      </c>
      <c r="O3" s="96">
        <v>1.0457681416288223</v>
      </c>
      <c r="P3" s="96">
        <v>1.052962975678029</v>
      </c>
      <c r="Q3" s="96">
        <v>1.0525288892310192</v>
      </c>
      <c r="R3" s="96">
        <v>1.0468107312425312</v>
      </c>
      <c r="S3" s="96">
        <v>1.0378970596661929</v>
      </c>
      <c r="T3" s="96">
        <v>1.0275264064882883</v>
      </c>
      <c r="U3" s="96">
        <v>1.0170486513533916</v>
      </c>
      <c r="V3" s="96">
        <v>1.0074286253150877</v>
      </c>
      <c r="W3" s="96">
        <v>0.99927943461772806</v>
      </c>
      <c r="X3" s="96">
        <v>0.99291429596437553</v>
      </c>
      <c r="Y3" s="96">
        <v>0.98840747024810938</v>
      </c>
      <c r="Z3" s="96">
        <v>0.98565686319496137</v>
      </c>
      <c r="AA3" s="96">
        <v>0.98444282788663351</v>
      </c>
      <c r="AB3" s="96">
        <v>0.98447956242966317</v>
      </c>
      <c r="AC3" s="96">
        <v>0.98545711201931674</v>
      </c>
      <c r="AD3" s="96">
        <v>0.98707331737939441</v>
      </c>
      <c r="AE3" s="96">
        <v>0.9890560365916734</v>
      </c>
      <c r="AF3" s="96">
        <v>0.99117665526116117</v>
      </c>
      <c r="AG3" s="96">
        <v>0.9932562937090994</v>
      </c>
      <c r="AH3" s="96">
        <v>0.99516629551843483</v>
      </c>
      <c r="AI3" s="96">
        <v>0.99682457996008722</v>
      </c>
      <c r="AJ3" s="96">
        <v>0.99818931762707397</v>
      </c>
      <c r="AK3" s="96">
        <v>0.99925118506174471</v>
      </c>
      <c r="AL3" s="96">
        <v>1.000025211729838</v>
      </c>
      <c r="AM3" s="96">
        <v>1.0005429786486664</v>
      </c>
      <c r="AN3" s="96">
        <v>1.0008456862049986</v>
      </c>
      <c r="AO3" s="96">
        <v>1.0009783950533535</v>
      </c>
      <c r="AP3" s="96">
        <v>1.0009855639833809</v>
      </c>
      <c r="AQ3" s="96">
        <v>1.0009078752486911</v>
      </c>
      <c r="AR3" s="96">
        <v>1.0007802351281514</v>
      </c>
      <c r="AS3" s="96">
        <v>1.0006307784216517</v>
      </c>
      <c r="AT3" s="96">
        <v>1.0004806730595561</v>
      </c>
      <c r="AU3" s="96">
        <v>1.000344517639995</v>
      </c>
      <c r="AV3" s="96">
        <v>1.0002311335676639</v>
      </c>
      <c r="AW3" s="96">
        <v>1.0001445784539875</v>
      </c>
      <c r="AX3" s="96">
        <v>1.0000852409948635</v>
      </c>
      <c r="AY3" s="96">
        <v>1.0000509072322528</v>
      </c>
      <c r="AZ3" s="97">
        <v>1.0000377242250558</v>
      </c>
    </row>
    <row r="4" spans="1:52">
      <c r="A4" s="101" t="s">
        <v>12</v>
      </c>
      <c r="B4">
        <v>0</v>
      </c>
      <c r="C4">
        <v>0.29637258383088394</v>
      </c>
      <c r="D4">
        <v>0.56057566134084524</v>
      </c>
      <c r="E4">
        <v>0.68052228199786402</v>
      </c>
      <c r="F4">
        <v>0.74495122533431157</v>
      </c>
      <c r="G4">
        <v>0.80762290923817037</v>
      </c>
      <c r="H4">
        <v>0.87051712550545446</v>
      </c>
      <c r="I4">
        <v>0.92562041636365944</v>
      </c>
      <c r="J4">
        <v>0.96976966890351957</v>
      </c>
      <c r="K4">
        <v>1.0028402723339269</v>
      </c>
      <c r="L4">
        <v>1.0255916938925136</v>
      </c>
      <c r="M4">
        <v>1.0392051831616289</v>
      </c>
      <c r="N4">
        <v>1.0451961113466135</v>
      </c>
      <c r="O4">
        <v>1.0452500023943045</v>
      </c>
      <c r="P4">
        <v>1.0410451467158133</v>
      </c>
      <c r="Q4">
        <v>1.0341227742717285</v>
      </c>
      <c r="R4">
        <v>1.0258068911744855</v>
      </c>
      <c r="S4">
        <v>1.0171630188570591</v>
      </c>
      <c r="T4">
        <v>1.0089875498165091</v>
      </c>
      <c r="U4">
        <v>1.0018205086039789</v>
      </c>
      <c r="V4">
        <v>0.99597448389980858</v>
      </c>
      <c r="W4">
        <v>0.99157306750015106</v>
      </c>
      <c r="X4">
        <v>0.98859324854130293</v>
      </c>
      <c r="Y4">
        <v>0.98690745959202353</v>
      </c>
      <c r="Z4">
        <v>0.98632215677223467</v>
      </c>
      <c r="AA4">
        <v>0.9866109077765195</v>
      </c>
      <c r="AB4">
        <v>0.98754091716843906</v>
      </c>
      <c r="AC4">
        <v>0.98889272727207267</v>
      </c>
      <c r="AD4">
        <v>0.99047344203750942</v>
      </c>
      <c r="AE4">
        <v>0.99212423638783687</v>
      </c>
      <c r="AF4">
        <v>0.99372315813062162</v>
      </c>
      <c r="AG4">
        <v>0.99518431210088298</v>
      </c>
      <c r="AH4">
        <v>0.99645449741918579</v>
      </c>
      <c r="AI4">
        <v>0.99750826384090718</v>
      </c>
      <c r="AJ4">
        <v>0.9983422119340668</v>
      </c>
      <c r="AK4">
        <v>0.99896918553146197</v>
      </c>
      <c r="AL4">
        <v>0.99941283460407426</v>
      </c>
      <c r="AM4">
        <v>0.99970286481785298</v>
      </c>
      <c r="AN4">
        <v>0.99987114885955464</v>
      </c>
      <c r="AO4">
        <v>0.99994875704929598</v>
      </c>
      <c r="AP4">
        <v>0.99996388110679124</v>
      </c>
      <c r="AQ4">
        <v>0.99994056006105225</v>
      </c>
      <c r="AR4">
        <v>0.99989808134142155</v>
      </c>
      <c r="AS4">
        <v>0.99985091450538466</v>
      </c>
      <c r="AT4">
        <v>0.9998090317177466</v>
      </c>
      <c r="AU4">
        <v>0.99977848278873793</v>
      </c>
      <c r="AV4">
        <v>0.99976210749415095</v>
      </c>
      <c r="AW4">
        <v>0.99976029029202884</v>
      </c>
      <c r="AX4">
        <v>0.99977168855807097</v>
      </c>
      <c r="AY4">
        <v>0.99979388400870395</v>
      </c>
      <c r="AZ4" s="102">
        <v>0.99982392856556856</v>
      </c>
    </row>
    <row r="5" spans="1:52">
      <c r="A5" s="98" t="s">
        <v>6</v>
      </c>
      <c r="B5" s="99">
        <v>0</v>
      </c>
      <c r="C5" s="99">
        <v>0.24864373781614546</v>
      </c>
      <c r="D5" s="99">
        <v>0.49211237419595211</v>
      </c>
      <c r="E5" s="99">
        <v>0.62073026270637044</v>
      </c>
      <c r="F5" s="99">
        <v>0.69841276883995107</v>
      </c>
      <c r="G5" s="99">
        <v>0.77293958062094603</v>
      </c>
      <c r="H5" s="99">
        <v>0.84667054007130371</v>
      </c>
      <c r="I5" s="99">
        <v>0.91148556873226205</v>
      </c>
      <c r="J5" s="99">
        <v>0.96372634813923774</v>
      </c>
      <c r="K5" s="99">
        <v>1.0030183625770794</v>
      </c>
      <c r="L5" s="99">
        <v>1.0301519909430734</v>
      </c>
      <c r="M5" s="99">
        <v>1.0464946970631051</v>
      </c>
      <c r="N5" s="99">
        <v>1.0538240474284644</v>
      </c>
      <c r="O5" s="99">
        <v>1.0541211955214624</v>
      </c>
      <c r="P5" s="99">
        <v>1.0493625459662592</v>
      </c>
      <c r="Q5" s="99">
        <v>1.0413659373355255</v>
      </c>
      <c r="R5" s="99">
        <v>1.0316944384354043</v>
      </c>
      <c r="S5" s="99">
        <v>1.0216066374624466</v>
      </c>
      <c r="T5" s="99">
        <v>1.0120436885426853</v>
      </c>
      <c r="U5" s="99">
        <v>1.003644287354799</v>
      </c>
      <c r="V5" s="99">
        <v>0.99677885440070391</v>
      </c>
      <c r="W5" s="99">
        <v>0.99159497307363953</v>
      </c>
      <c r="X5" s="99">
        <v>0.98806747934210293</v>
      </c>
      <c r="Y5" s="99">
        <v>0.9860480949826389</v>
      </c>
      <c r="Z5" s="99">
        <v>0.98531092509508422</v>
      </c>
      <c r="AA5" s="99">
        <v>0.98559143452539022</v>
      </c>
      <c r="AB5" s="99">
        <v>0.98661765912462229</v>
      </c>
      <c r="AC5" s="99">
        <v>0.9881333578154905</v>
      </c>
      <c r="AD5" s="99">
        <v>0.98991352690869228</v>
      </c>
      <c r="AE5" s="99">
        <v>0.99177318450700547</v>
      </c>
      <c r="AF5" s="99">
        <v>0.99357061633826849</v>
      </c>
      <c r="AG5" s="99">
        <v>0.99520637091863318</v>
      </c>
      <c r="AH5" s="99">
        <v>0.99661926612575336</v>
      </c>
      <c r="AI5" s="99">
        <v>0.99778054905970137</v>
      </c>
      <c r="AJ5" s="99">
        <v>0.99868717437618937</v>
      </c>
      <c r="AK5" s="99">
        <v>0.99935496910905641</v>
      </c>
      <c r="AL5" s="99">
        <v>0.99981224372649447</v>
      </c>
      <c r="AM5" s="99">
        <v>1.0000942196446205</v>
      </c>
      <c r="AN5" s="99">
        <v>1.0002384770814388</v>
      </c>
      <c r="AO5" s="99">
        <v>1.0002814912465796</v>
      </c>
      <c r="AP5" s="99">
        <v>1.0002562194564524</v>
      </c>
      <c r="AQ5" s="99">
        <v>1.000190634216036</v>
      </c>
      <c r="AR5" s="99">
        <v>1.000107049532728</v>
      </c>
      <c r="AS5" s="99">
        <v>1.0000220708492602</v>
      </c>
      <c r="AT5" s="99">
        <v>0.99994699659022857</v>
      </c>
      <c r="AU5" s="99">
        <v>0.99988851478369778</v>
      </c>
      <c r="AV5" s="99">
        <v>0.99984955667413722</v>
      </c>
      <c r="AW5" s="99">
        <v>0.99983019598688383</v>
      </c>
      <c r="AX5" s="99">
        <v>0.99982851267808037</v>
      </c>
      <c r="AY5" s="99">
        <v>0.99984136292396997</v>
      </c>
      <c r="AZ5" s="100">
        <v>0.99986502120377185</v>
      </c>
    </row>
    <row r="6" spans="1:52" s="1" customFormat="1">
      <c r="B6" s="1">
        <v>0</v>
      </c>
      <c r="G6" s="1">
        <v>5</v>
      </c>
      <c r="L6" s="1">
        <v>10</v>
      </c>
      <c r="Q6" s="1">
        <v>15</v>
      </c>
      <c r="V6" s="1">
        <v>20</v>
      </c>
      <c r="AA6" s="1">
        <v>25</v>
      </c>
      <c r="AF6" s="1">
        <v>30</v>
      </c>
      <c r="AK6" s="1">
        <v>35</v>
      </c>
      <c r="AP6" s="1">
        <v>40</v>
      </c>
      <c r="AU6" s="1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3.140625" customWidth="1"/>
  </cols>
  <sheetData>
    <row r="1" spans="1:52" s="143" customFormat="1" ht="36.75" customHeight="1">
      <c r="A1" s="245" t="s">
        <v>84</v>
      </c>
      <c r="C1" s="247" t="s">
        <v>139</v>
      </c>
    </row>
    <row r="2" spans="1:52">
      <c r="A2" s="19"/>
      <c r="B2" s="19">
        <v>2030</v>
      </c>
      <c r="C2" s="19">
        <v>2031</v>
      </c>
      <c r="D2" s="19">
        <v>2032</v>
      </c>
      <c r="E2" s="19">
        <v>2033</v>
      </c>
      <c r="F2" s="19">
        <v>2034</v>
      </c>
      <c r="G2" s="19">
        <v>2035</v>
      </c>
      <c r="H2" s="19">
        <v>2036</v>
      </c>
      <c r="I2" s="19">
        <v>2037</v>
      </c>
      <c r="J2" s="19">
        <v>2038</v>
      </c>
      <c r="K2" s="19">
        <v>2039</v>
      </c>
      <c r="L2" s="19">
        <v>2040</v>
      </c>
      <c r="M2" s="19">
        <v>2041</v>
      </c>
      <c r="N2" s="19">
        <v>2042</v>
      </c>
      <c r="O2" s="19">
        <v>2043</v>
      </c>
      <c r="P2" s="19">
        <v>2044</v>
      </c>
      <c r="Q2" s="19">
        <v>2045</v>
      </c>
      <c r="R2" s="19">
        <v>2046</v>
      </c>
      <c r="S2" s="19">
        <v>2047</v>
      </c>
      <c r="T2" s="19">
        <v>2048</v>
      </c>
      <c r="U2" s="19">
        <v>2049</v>
      </c>
      <c r="V2" s="19">
        <v>2050</v>
      </c>
      <c r="W2" s="19">
        <v>2051</v>
      </c>
      <c r="X2" s="19">
        <v>2052</v>
      </c>
      <c r="Y2" s="19">
        <v>2053</v>
      </c>
      <c r="Z2" s="19">
        <v>2054</v>
      </c>
      <c r="AA2" s="19">
        <v>2055</v>
      </c>
      <c r="AB2" s="19">
        <v>2056</v>
      </c>
      <c r="AC2" s="19">
        <v>2057</v>
      </c>
      <c r="AD2" s="19">
        <v>2058</v>
      </c>
      <c r="AE2" s="19">
        <v>2059</v>
      </c>
      <c r="AF2" s="19">
        <v>2060</v>
      </c>
      <c r="AG2" s="19">
        <v>2061</v>
      </c>
      <c r="AH2" s="19">
        <v>2062</v>
      </c>
      <c r="AI2" s="19">
        <v>2063</v>
      </c>
      <c r="AJ2" s="19">
        <v>2064</v>
      </c>
      <c r="AK2" s="19">
        <v>2065</v>
      </c>
      <c r="AL2" s="19">
        <v>2066</v>
      </c>
      <c r="AM2" s="19">
        <v>2067</v>
      </c>
      <c r="AN2" s="19">
        <v>2068</v>
      </c>
      <c r="AO2" s="19">
        <v>2069</v>
      </c>
      <c r="AP2" s="19">
        <v>2070</v>
      </c>
      <c r="AQ2" s="19">
        <v>2071</v>
      </c>
      <c r="AR2" s="19">
        <v>2072</v>
      </c>
      <c r="AS2" s="19">
        <v>2073</v>
      </c>
      <c r="AT2" s="19">
        <v>2074</v>
      </c>
      <c r="AU2" s="19">
        <v>2075</v>
      </c>
      <c r="AV2" s="19">
        <v>2076</v>
      </c>
      <c r="AW2" s="19">
        <v>2077</v>
      </c>
      <c r="AX2" s="19">
        <v>2078</v>
      </c>
      <c r="AY2" s="19">
        <v>2079</v>
      </c>
      <c r="AZ2" s="19">
        <v>2080</v>
      </c>
    </row>
    <row r="3" spans="1:52">
      <c r="A3" s="13" t="s">
        <v>0</v>
      </c>
      <c r="B3" s="14">
        <v>0</v>
      </c>
      <c r="C3" s="14">
        <v>10.327916624441968</v>
      </c>
      <c r="D3" s="14">
        <v>16.311983497151232</v>
      </c>
      <c r="E3" s="14">
        <v>16.019485074303248</v>
      </c>
      <c r="F3" s="14">
        <v>13.726395199174021</v>
      </c>
      <c r="G3" s="14">
        <v>10.981378148532258</v>
      </c>
      <c r="H3" s="14">
        <v>8.095387469614252</v>
      </c>
      <c r="I3" s="14">
        <v>5.2965157948478918</v>
      </c>
      <c r="J3" s="14">
        <v>2.8055884708701342</v>
      </c>
      <c r="K3" s="14">
        <v>0.75649177352534025</v>
      </c>
      <c r="L3" s="14">
        <v>-0.8048073184909299</v>
      </c>
      <c r="M3" s="14">
        <v>-1.8910363991435588</v>
      </c>
      <c r="N3" s="14">
        <v>-2.5502772045115307</v>
      </c>
      <c r="O3" s="14">
        <v>-2.8505796408771857</v>
      </c>
      <c r="P3" s="14">
        <v>-2.8686822236431908</v>
      </c>
      <c r="Q3" s="14">
        <v>-2.6814690084042923</v>
      </c>
      <c r="R3" s="14">
        <v>-2.359937608697237</v>
      </c>
      <c r="S3" s="14">
        <v>-1.9654076372908094</v>
      </c>
      <c r="T3" s="14">
        <v>-1.5475699656549295</v>
      </c>
      <c r="U3" s="14">
        <v>-1.143967543837789</v>
      </c>
      <c r="V3" s="14">
        <v>-0.78053497205701206</v>
      </c>
      <c r="W3" s="14">
        <v>-0.47286438406626985</v>
      </c>
      <c r="X3" s="14">
        <v>-0.22790699985625906</v>
      </c>
      <c r="Y3" s="14">
        <v>-4.5864766820614022E-2</v>
      </c>
      <c r="Z3" s="14">
        <v>7.7923959726376779E-2</v>
      </c>
      <c r="AA3" s="14">
        <v>0.15124936693291602</v>
      </c>
      <c r="AB3" s="14">
        <v>0.18354000495492073</v>
      </c>
      <c r="AC3" s="14">
        <v>0.18466645694161343</v>
      </c>
      <c r="AD3" s="14">
        <v>0.1640506387611822</v>
      </c>
      <c r="AE3" s="14">
        <v>0.13006419154135074</v>
      </c>
      <c r="AF3" s="14">
        <v>8.9681017910606897E-2</v>
      </c>
      <c r="AG3" s="14">
        <v>4.8338366189909721E-2</v>
      </c>
      <c r="AH3" s="14">
        <v>9.9574483833748673E-3</v>
      </c>
      <c r="AI3" s="14">
        <v>-2.2923966638700222E-2</v>
      </c>
      <c r="AJ3" s="14">
        <v>-4.8949649568839959E-2</v>
      </c>
      <c r="AK3" s="14">
        <v>-6.7709341613863216E-2</v>
      </c>
      <c r="AL3" s="14">
        <v>-7.9497671152694238E-2</v>
      </c>
      <c r="AM3" s="14">
        <v>-8.5087673150155752E-2</v>
      </c>
      <c r="AN3" s="14">
        <v>-8.5532428785427328E-2</v>
      </c>
      <c r="AO3" s="14">
        <v>-8.2002028251736192E-2</v>
      </c>
      <c r="AP3" s="14">
        <v>-7.5658305628167E-2</v>
      </c>
      <c r="AQ3" s="14">
        <v>-6.75661848144955E-2</v>
      </c>
      <c r="AR3" s="14">
        <v>-5.8638028906898398E-2</v>
      </c>
      <c r="AS3" s="14">
        <v>-4.9605796878040564E-2</v>
      </c>
      <c r="AT3" s="14">
        <v>-4.1015185794094577E-2</v>
      </c>
      <c r="AU3" s="14">
        <v>-3.3235912926102174E-2</v>
      </c>
      <c r="AV3" s="14">
        <v>-2.648270549298104E-2</v>
      </c>
      <c r="AW3" s="14">
        <v>-2.0842297347371641E-2</v>
      </c>
      <c r="AX3" s="14">
        <v>-1.630263834795187E-2</v>
      </c>
      <c r="AY3" s="14">
        <v>-1.2781377930423332E-2</v>
      </c>
      <c r="AZ3" s="15">
        <v>-1.0151647256407159E-2</v>
      </c>
    </row>
    <row r="4" spans="1:52">
      <c r="A4" s="16" t="s">
        <v>1</v>
      </c>
      <c r="B4" s="17">
        <v>0</v>
      </c>
      <c r="C4" s="17">
        <v>9.1224571949815072</v>
      </c>
      <c r="D4" s="17">
        <v>16.916693776189277</v>
      </c>
      <c r="E4" s="17">
        <v>18.0439334925818</v>
      </c>
      <c r="F4" s="17">
        <v>15.992149745070037</v>
      </c>
      <c r="G4" s="17">
        <v>13.058379756916565</v>
      </c>
      <c r="H4" s="17">
        <v>9.783953293570903</v>
      </c>
      <c r="I4" s="17">
        <v>6.4300577320309458</v>
      </c>
      <c r="J4" s="17">
        <v>3.2805711274586429</v>
      </c>
      <c r="K4" s="17">
        <v>0.55200006392033174</v>
      </c>
      <c r="L4" s="17">
        <v>-1.6410411980546087</v>
      </c>
      <c r="M4" s="17">
        <v>-3.2649118039821587</v>
      </c>
      <c r="N4" s="17">
        <v>-4.3412372048396719</v>
      </c>
      <c r="O4" s="17">
        <v>-4.9280164665256052</v>
      </c>
      <c r="P4" s="17">
        <v>-5.1049465194696495</v>
      </c>
      <c r="Q4" s="17">
        <v>-4.9613867893331189</v>
      </c>
      <c r="R4" s="17">
        <v>-4.5869300473023031</v>
      </c>
      <c r="S4" s="17">
        <v>-4.0645967928089703</v>
      </c>
      <c r="T4" s="17">
        <v>-3.466406913505125</v>
      </c>
      <c r="U4" s="17">
        <v>-2.850967381611099</v>
      </c>
      <c r="V4" s="17">
        <v>-2.2626935921730364</v>
      </c>
      <c r="W4" s="17">
        <v>-1.7322879524922428</v>
      </c>
      <c r="X4" s="17">
        <v>-1.2781154166718807</v>
      </c>
      <c r="Y4" s="17">
        <v>-0.90814296435746655</v>
      </c>
      <c r="Z4" s="17">
        <v>-0.62215032179256013</v>
      </c>
      <c r="AA4" s="17">
        <v>-0.41397095783304394</v>
      </c>
      <c r="AB4" s="17">
        <v>-0.27358113088121172</v>
      </c>
      <c r="AC4" s="17">
        <v>-0.18891432932514363</v>
      </c>
      <c r="AD4" s="17">
        <v>-0.1473334744046042</v>
      </c>
      <c r="AE4" s="17">
        <v>-0.13673923490432571</v>
      </c>
      <c r="AF4" s="17">
        <v>-0.14632838269199056</v>
      </c>
      <c r="AG4" s="17">
        <v>-0.16704044986545341</v>
      </c>
      <c r="AH4" s="17">
        <v>-0.19174511492428792</v>
      </c>
      <c r="AI4" s="17">
        <v>-0.21522879294343511</v>
      </c>
      <c r="AJ4" s="17">
        <v>-0.234038114804207</v>
      </c>
      <c r="AK4" s="17">
        <v>-0.2462329394338667</v>
      </c>
      <c r="AL4" s="17">
        <v>-0.25109345157216012</v>
      </c>
      <c r="AM4" s="17">
        <v>-0.2488170772498961</v>
      </c>
      <c r="AN4" s="17">
        <v>-0.24023143788417656</v>
      </c>
      <c r="AO4" s="17">
        <v>-0.22654085302065141</v>
      </c>
      <c r="AP4" s="17">
        <v>-0.20911638294091972</v>
      </c>
      <c r="AQ4" s="17">
        <v>-0.18933322426528321</v>
      </c>
      <c r="AR4" s="17">
        <v>-0.16845457265299046</v>
      </c>
      <c r="AS4" s="17">
        <v>-0.14755770470083007</v>
      </c>
      <c r="AT4" s="17">
        <v>-0.12749595405830405</v>
      </c>
      <c r="AU4" s="17">
        <v>-0.10888938299149231</v>
      </c>
      <c r="AV4" s="17">
        <v>-9.2136672009928589E-2</v>
      </c>
      <c r="AW4" s="17">
        <v>-7.7441250730316824E-2</v>
      </c>
      <c r="AX4" s="17">
        <v>-6.4845617616811069E-2</v>
      </c>
      <c r="AY4" s="17">
        <v>-5.4268788403533108E-2</v>
      </c>
      <c r="AZ4" s="18">
        <v>-4.5543079779235995E-2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2">
        <v>45</v>
      </c>
    </row>
  </sheetData>
  <hyperlinks>
    <hyperlink ref="A1" location="Indhold!A1" display="Tilbage til Indhold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3" customWidth="1"/>
  </cols>
  <sheetData>
    <row r="1" spans="1:52" s="143" customFormat="1" ht="36.75" customHeight="1">
      <c r="A1" s="245" t="s">
        <v>84</v>
      </c>
      <c r="C1" s="247" t="s">
        <v>127</v>
      </c>
    </row>
    <row r="2" spans="1:52">
      <c r="A2" s="153"/>
      <c r="B2" s="153">
        <v>2030</v>
      </c>
      <c r="C2" s="153">
        <v>2031</v>
      </c>
      <c r="D2" s="153">
        <v>2032</v>
      </c>
      <c r="E2" s="153">
        <v>2033</v>
      </c>
      <c r="F2" s="153">
        <v>2034</v>
      </c>
      <c r="G2" s="153">
        <v>2035</v>
      </c>
      <c r="H2" s="153">
        <v>2036</v>
      </c>
      <c r="I2" s="153">
        <v>2037</v>
      </c>
      <c r="J2" s="153">
        <v>2038</v>
      </c>
      <c r="K2" s="153">
        <v>2039</v>
      </c>
      <c r="L2" s="153">
        <v>2040</v>
      </c>
      <c r="M2" s="153">
        <v>2041</v>
      </c>
      <c r="N2" s="153">
        <v>2042</v>
      </c>
      <c r="O2" s="153">
        <v>2043</v>
      </c>
      <c r="P2" s="153">
        <v>2044</v>
      </c>
      <c r="Q2" s="153">
        <v>2045</v>
      </c>
      <c r="R2" s="153">
        <v>2046</v>
      </c>
      <c r="S2" s="153">
        <v>2047</v>
      </c>
      <c r="T2" s="153">
        <v>2048</v>
      </c>
      <c r="U2" s="153">
        <v>2049</v>
      </c>
      <c r="V2" s="153">
        <v>2050</v>
      </c>
      <c r="W2" s="153">
        <v>2051</v>
      </c>
      <c r="X2" s="153">
        <v>2052</v>
      </c>
      <c r="Y2" s="153">
        <v>2053</v>
      </c>
      <c r="Z2" s="153">
        <v>2054</v>
      </c>
      <c r="AA2" s="153">
        <v>2055</v>
      </c>
      <c r="AB2" s="153">
        <v>2056</v>
      </c>
      <c r="AC2" s="153">
        <v>2057</v>
      </c>
      <c r="AD2" s="153">
        <v>2058</v>
      </c>
      <c r="AE2" s="153">
        <v>2059</v>
      </c>
      <c r="AF2" s="153">
        <v>2060</v>
      </c>
      <c r="AG2" s="153">
        <v>2061</v>
      </c>
      <c r="AH2" s="153">
        <v>2062</v>
      </c>
      <c r="AI2" s="153">
        <v>2063</v>
      </c>
      <c r="AJ2" s="153">
        <v>2064</v>
      </c>
      <c r="AK2" s="153">
        <v>2065</v>
      </c>
      <c r="AL2" s="153">
        <v>2066</v>
      </c>
      <c r="AM2" s="153">
        <v>2067</v>
      </c>
      <c r="AN2" s="153">
        <v>2068</v>
      </c>
      <c r="AO2" s="153">
        <v>2069</v>
      </c>
      <c r="AP2" s="153">
        <v>2070</v>
      </c>
      <c r="AQ2" s="153">
        <v>2071</v>
      </c>
      <c r="AR2" s="153">
        <v>2072</v>
      </c>
      <c r="AS2" s="153">
        <v>2073</v>
      </c>
      <c r="AT2" s="153">
        <v>2074</v>
      </c>
      <c r="AU2" s="153">
        <v>2075</v>
      </c>
      <c r="AV2" s="153">
        <v>2076</v>
      </c>
      <c r="AW2" s="153">
        <v>2077</v>
      </c>
      <c r="AX2" s="153">
        <v>2078</v>
      </c>
      <c r="AY2" s="153">
        <v>2079</v>
      </c>
      <c r="AZ2" s="153">
        <v>2080</v>
      </c>
    </row>
    <row r="3" spans="1:52">
      <c r="A3" s="149" t="s">
        <v>3</v>
      </c>
      <c r="B3" s="147">
        <v>0</v>
      </c>
      <c r="C3" s="147">
        <v>-0.5454230189242959</v>
      </c>
      <c r="D3" s="147">
        <v>-0.60868399720280797</v>
      </c>
      <c r="E3" s="147">
        <v>-0.77793269947435961</v>
      </c>
      <c r="F3" s="147">
        <v>-0.94464567089173057</v>
      </c>
      <c r="G3" s="147">
        <v>-1.0792673675191211</v>
      </c>
      <c r="H3" s="147">
        <v>-1.1734049930009705</v>
      </c>
      <c r="I3" s="147">
        <v>-1.2278130461740089</v>
      </c>
      <c r="J3" s="147">
        <v>-1.248655479464178</v>
      </c>
      <c r="K3" s="147">
        <v>-1.244329522074783</v>
      </c>
      <c r="L3" s="147">
        <v>-1.2233091857453249</v>
      </c>
      <c r="M3" s="147">
        <v>-1.1930854504359045</v>
      </c>
      <c r="N3" s="147">
        <v>-1.15973568197828</v>
      </c>
      <c r="O3" s="147">
        <v>-1.1278056664669522</v>
      </c>
      <c r="P3" s="147">
        <v>-1.1003702384434599</v>
      </c>
      <c r="Q3" s="147">
        <v>-1.0792040145642945</v>
      </c>
      <c r="R3" s="147">
        <v>-1.0650117678699944</v>
      </c>
      <c r="S3" s="147">
        <v>-1.0576798563684653</v>
      </c>
      <c r="T3" s="147">
        <v>-1.0565213643371485</v>
      </c>
      <c r="U3" s="147">
        <v>-1.0604969340680337</v>
      </c>
      <c r="V3" s="147">
        <v>-1.0684006455926931</v>
      </c>
      <c r="W3" s="147">
        <v>-1.0790061598827116</v>
      </c>
      <c r="X3" s="147">
        <v>-1.091172858858025</v>
      </c>
      <c r="Y3" s="147">
        <v>-1.1039149590704622</v>
      </c>
      <c r="Z3" s="147">
        <v>-1.1164386588501718</v>
      </c>
      <c r="AA3" s="147">
        <v>-1.1281534673493243</v>
      </c>
      <c r="AB3" s="147">
        <v>-1.1386641554131827</v>
      </c>
      <c r="AC3" s="147">
        <v>-1.1477494659932197</v>
      </c>
      <c r="AD3" s="147">
        <v>-1.1553330203446177</v>
      </c>
      <c r="AE3" s="147">
        <v>-1.1614509252032779</v>
      </c>
      <c r="AF3" s="147">
        <v>-1.1662195645928963</v>
      </c>
      <c r="AG3" s="147">
        <v>-1.169806054938638</v>
      </c>
      <c r="AH3" s="147">
        <v>-1.1724029296716787</v>
      </c>
      <c r="AI3" s="147">
        <v>-1.1742078442632975</v>
      </c>
      <c r="AJ3" s="147">
        <v>-1.1754084754439065</v>
      </c>
      <c r="AK3" s="147">
        <v>-1.1761723324536955</v>
      </c>
      <c r="AL3" s="147">
        <v>-1.1766408941502715</v>
      </c>
      <c r="AM3" s="147">
        <v>-1.1769273143846348</v>
      </c>
      <c r="AN3" s="147">
        <v>-1.1771168720322689</v>
      </c>
      <c r="AO3" s="147">
        <v>-1.1772693607948415</v>
      </c>
      <c r="AP3" s="147">
        <v>-1.1774226900019058</v>
      </c>
      <c r="AQ3" s="147">
        <v>-1.177597078652215</v>
      </c>
      <c r="AR3" s="147">
        <v>-1.1777993528582553</v>
      </c>
      <c r="AS3" s="147">
        <v>-1.1780269873082228</v>
      </c>
      <c r="AT3" s="147">
        <v>-1.1782716531919868</v>
      </c>
      <c r="AU3" s="147">
        <v>-1.1785221406971358</v>
      </c>
      <c r="AV3" s="147">
        <v>-1.1787666101287786</v>
      </c>
      <c r="AW3" s="147">
        <v>-1.1789941911744761</v>
      </c>
      <c r="AX3" s="147">
        <v>-1.1791959954622011</v>
      </c>
      <c r="AY3" s="147">
        <v>-1.1793656344312398</v>
      </c>
      <c r="AZ3" s="151">
        <v>-1.1794993475025106</v>
      </c>
    </row>
    <row r="4" spans="1:52">
      <c r="A4" s="150" t="s">
        <v>4</v>
      </c>
      <c r="B4" s="148">
        <v>0</v>
      </c>
      <c r="C4" s="148">
        <v>-3.2857040830203132E-2</v>
      </c>
      <c r="D4" s="148">
        <v>-0.47034342584824085</v>
      </c>
      <c r="E4" s="148">
        <v>-0.79459124739881259</v>
      </c>
      <c r="F4" s="148">
        <v>-1.0402249327770896</v>
      </c>
      <c r="G4" s="148">
        <v>-1.2319513883994437</v>
      </c>
      <c r="H4" s="148">
        <v>-1.3775765632307313</v>
      </c>
      <c r="I4" s="148">
        <v>-1.4808884821198354</v>
      </c>
      <c r="J4" s="148">
        <v>-1.5468637179249844</v>
      </c>
      <c r="K4" s="148">
        <v>-1.5816730537707935</v>
      </c>
      <c r="L4" s="148">
        <v>-1.5919113243691774</v>
      </c>
      <c r="M4" s="148">
        <v>-1.5840695339209843</v>
      </c>
      <c r="N4" s="148">
        <v>-1.5641575977866529</v>
      </c>
      <c r="O4" s="148">
        <v>-1.5374205507328376</v>
      </c>
      <c r="P4" s="148">
        <v>-1.5081633413772444</v>
      </c>
      <c r="Q4" s="148">
        <v>-1.4796855266069997</v>
      </c>
      <c r="R4" s="148">
        <v>-1.4543067542258314</v>
      </c>
      <c r="S4" s="148">
        <v>-1.4334581092223297</v>
      </c>
      <c r="T4" s="148">
        <v>-1.4178155218473432</v>
      </c>
      <c r="U4" s="148">
        <v>-1.4074543248621785</v>
      </c>
      <c r="V4" s="148">
        <v>-1.4020077044192503</v>
      </c>
      <c r="W4" s="148">
        <v>-1.4008159289090605</v>
      </c>
      <c r="X4" s="148">
        <v>-1.403057405439645</v>
      </c>
      <c r="Y4" s="148">
        <v>-1.4078564047643849</v>
      </c>
      <c r="Z4" s="148">
        <v>-1.4143654872213696</v>
      </c>
      <c r="AA4" s="148">
        <v>-1.4218231620453214</v>
      </c>
      <c r="AB4" s="148">
        <v>-1.4295891023303309</v>
      </c>
      <c r="AC4" s="148">
        <v>-1.4371603609928174</v>
      </c>
      <c r="AD4" s="148">
        <v>-1.4441725756201951</v>
      </c>
      <c r="AE4" s="148">
        <v>-1.4503902199508589</v>
      </c>
      <c r="AF4" s="148">
        <v>-1.4556896881727566</v>
      </c>
      <c r="AG4" s="148">
        <v>-1.4600385019237549</v>
      </c>
      <c r="AH4" s="148">
        <v>-1.4634733133081501</v>
      </c>
      <c r="AI4" s="148">
        <v>-1.4660787243946483</v>
      </c>
      <c r="AJ4" s="148">
        <v>-1.4679683178241199</v>
      </c>
      <c r="AK4" s="148">
        <v>-1.4692687348966116</v>
      </c>
      <c r="AL4" s="148">
        <v>-1.4701071696179069</v>
      </c>
      <c r="AM4" s="148">
        <v>-1.4706022823407716</v>
      </c>
      <c r="AN4" s="148">
        <v>-1.4708582735209697</v>
      </c>
      <c r="AO4" s="148">
        <v>-1.4709616872186193</v>
      </c>
      <c r="AP4" s="148">
        <v>-1.4709804247195035</v>
      </c>
      <c r="AQ4" s="148">
        <v>-1.4709644245003095</v>
      </c>
      <c r="AR4" s="148">
        <v>-1.4709474882230844</v>
      </c>
      <c r="AS4" s="148">
        <v>-1.4709497907878233</v>
      </c>
      <c r="AT4" s="148">
        <v>-1.4709806888640431</v>
      </c>
      <c r="AU4" s="148">
        <v>-1.4710415278330169</v>
      </c>
      <c r="AV4" s="148">
        <v>-1.4711282324703423</v>
      </c>
      <c r="AW4" s="148">
        <v>-1.4712335432636836</v>
      </c>
      <c r="AX4" s="148">
        <v>-1.4713488270996167</v>
      </c>
      <c r="AY4" s="148">
        <v>-1.4714654445254993</v>
      </c>
      <c r="AZ4" s="152">
        <v>-1.4715756953621706</v>
      </c>
    </row>
    <row r="5" spans="1:52" s="143" customFormat="1">
      <c r="B5" s="143">
        <v>0</v>
      </c>
      <c r="G5" s="143">
        <v>5</v>
      </c>
      <c r="L5" s="143">
        <v>10</v>
      </c>
      <c r="Q5" s="143">
        <v>15</v>
      </c>
      <c r="V5" s="143">
        <v>20</v>
      </c>
      <c r="AA5" s="143">
        <v>25</v>
      </c>
      <c r="AF5" s="143">
        <v>30</v>
      </c>
      <c r="AK5" s="143">
        <v>35</v>
      </c>
      <c r="AP5" s="143">
        <v>40</v>
      </c>
      <c r="AU5" s="133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7.7109375" customWidth="1"/>
  </cols>
  <sheetData>
    <row r="1" spans="1:52" s="143" customFormat="1" ht="36.75" customHeight="1">
      <c r="A1" s="245" t="s">
        <v>84</v>
      </c>
      <c r="C1" s="247" t="s">
        <v>127</v>
      </c>
    </row>
    <row r="2" spans="1:52">
      <c r="A2" s="160"/>
      <c r="B2" s="160">
        <v>2030</v>
      </c>
      <c r="C2" s="160">
        <v>2031</v>
      </c>
      <c r="D2" s="160">
        <v>2032</v>
      </c>
      <c r="E2" s="160">
        <v>2033</v>
      </c>
      <c r="F2" s="160">
        <v>2034</v>
      </c>
      <c r="G2" s="160">
        <v>2035</v>
      </c>
      <c r="H2" s="160">
        <v>2036</v>
      </c>
      <c r="I2" s="160">
        <v>2037</v>
      </c>
      <c r="J2" s="160">
        <v>2038</v>
      </c>
      <c r="K2" s="160">
        <v>2039</v>
      </c>
      <c r="L2" s="160">
        <v>2040</v>
      </c>
      <c r="M2" s="160">
        <v>2041</v>
      </c>
      <c r="N2" s="160">
        <v>2042</v>
      </c>
      <c r="O2" s="160">
        <v>2043</v>
      </c>
      <c r="P2" s="160">
        <v>2044</v>
      </c>
      <c r="Q2" s="160">
        <v>2045</v>
      </c>
      <c r="R2" s="160">
        <v>2046</v>
      </c>
      <c r="S2" s="160">
        <v>2047</v>
      </c>
      <c r="T2" s="160">
        <v>2048</v>
      </c>
      <c r="U2" s="160">
        <v>2049</v>
      </c>
      <c r="V2" s="160">
        <v>2050</v>
      </c>
      <c r="W2" s="160">
        <v>2051</v>
      </c>
      <c r="X2" s="160">
        <v>2052</v>
      </c>
      <c r="Y2" s="160">
        <v>2053</v>
      </c>
      <c r="Z2" s="160">
        <v>2054</v>
      </c>
      <c r="AA2" s="160">
        <v>2055</v>
      </c>
      <c r="AB2" s="160">
        <v>2056</v>
      </c>
      <c r="AC2" s="160">
        <v>2057</v>
      </c>
      <c r="AD2" s="160">
        <v>2058</v>
      </c>
      <c r="AE2" s="160">
        <v>2059</v>
      </c>
      <c r="AF2" s="160">
        <v>2060</v>
      </c>
      <c r="AG2" s="160">
        <v>2061</v>
      </c>
      <c r="AH2" s="160">
        <v>2062</v>
      </c>
      <c r="AI2" s="160">
        <v>2063</v>
      </c>
      <c r="AJ2" s="160">
        <v>2064</v>
      </c>
      <c r="AK2" s="160">
        <v>2065</v>
      </c>
      <c r="AL2" s="160">
        <v>2066</v>
      </c>
      <c r="AM2" s="160">
        <v>2067</v>
      </c>
      <c r="AN2" s="160">
        <v>2068</v>
      </c>
      <c r="AO2" s="160">
        <v>2069</v>
      </c>
      <c r="AP2" s="160">
        <v>2070</v>
      </c>
      <c r="AQ2" s="160">
        <v>2071</v>
      </c>
      <c r="AR2" s="160">
        <v>2072</v>
      </c>
      <c r="AS2" s="160">
        <v>2073</v>
      </c>
      <c r="AT2" s="160">
        <v>2074</v>
      </c>
      <c r="AU2" s="160">
        <v>2075</v>
      </c>
      <c r="AV2" s="160">
        <v>2076</v>
      </c>
      <c r="AW2" s="160">
        <v>2077</v>
      </c>
      <c r="AX2" s="160">
        <v>2078</v>
      </c>
      <c r="AY2" s="160">
        <v>2079</v>
      </c>
      <c r="AZ2" s="160">
        <v>2080</v>
      </c>
    </row>
    <row r="3" spans="1:52">
      <c r="A3" s="156" t="s">
        <v>3</v>
      </c>
      <c r="B3" s="154">
        <v>0</v>
      </c>
      <c r="C3" s="154">
        <v>0.23416969901095541</v>
      </c>
      <c r="D3" s="154">
        <v>0.56120114623967599</v>
      </c>
      <c r="E3" s="154">
        <v>0.78019009756220559</v>
      </c>
      <c r="F3" s="154">
        <v>0.92695156442439419</v>
      </c>
      <c r="G3" s="154">
        <v>1.048877198215159</v>
      </c>
      <c r="H3" s="154">
        <v>1.1484213354637562</v>
      </c>
      <c r="I3" s="154">
        <v>1.2216539509092961</v>
      </c>
      <c r="J3" s="154">
        <v>1.2702939202052566</v>
      </c>
      <c r="K3" s="154">
        <v>1.2988015855698753</v>
      </c>
      <c r="L3" s="154">
        <v>1.3118520139920431</v>
      </c>
      <c r="M3" s="154">
        <v>1.3137426077561187</v>
      </c>
      <c r="N3" s="154">
        <v>1.3082828217380493</v>
      </c>
      <c r="O3" s="154">
        <v>1.2986844170629119</v>
      </c>
      <c r="P3" s="154">
        <v>1.287488742999332</v>
      </c>
      <c r="Q3" s="154">
        <v>1.2765665283712924</v>
      </c>
      <c r="R3" s="154">
        <v>1.2671728001603322</v>
      </c>
      <c r="S3" s="154">
        <v>1.2600329280817668</v>
      </c>
      <c r="T3" s="154">
        <v>1.2554433603920501</v>
      </c>
      <c r="U3" s="154">
        <v>1.2533756674924845</v>
      </c>
      <c r="V3" s="154">
        <v>1.253575403700169</v>
      </c>
      <c r="W3" s="154">
        <v>1.2556498810625261</v>
      </c>
      <c r="X3" s="154">
        <v>1.2591413775118632</v>
      </c>
      <c r="Y3" s="154">
        <v>1.2635843421466841</v>
      </c>
      <c r="Z3" s="154">
        <v>1.2685467533267492</v>
      </c>
      <c r="AA3" s="154">
        <v>1.2736569168293022</v>
      </c>
      <c r="AB3" s="154">
        <v>1.2786177443862456</v>
      </c>
      <c r="AC3" s="154">
        <v>1.283210940580326</v>
      </c>
      <c r="AD3" s="154">
        <v>1.2872936397898327</v>
      </c>
      <c r="AE3" s="154">
        <v>1.2907898992496669</v>
      </c>
      <c r="AF3" s="154">
        <v>1.2936791890997279</v>
      </c>
      <c r="AG3" s="154">
        <v>1.2959836426678528</v>
      </c>
      <c r="AH3" s="154">
        <v>1.2977554399043356</v>
      </c>
      <c r="AI3" s="154">
        <v>1.299065283466061</v>
      </c>
      <c r="AJ3" s="154">
        <v>1.2999925780508903</v>
      </c>
      <c r="AK3" s="154">
        <v>1.300617606880583</v>
      </c>
      <c r="AL3" s="154">
        <v>1.3010157685442447</v>
      </c>
      <c r="AM3" s="154">
        <v>1.3012537477985919</v>
      </c>
      <c r="AN3" s="154">
        <v>1.3013873782164342</v>
      </c>
      <c r="AO3" s="154">
        <v>1.3014608972462538</v>
      </c>
      <c r="AP3" s="154">
        <v>1.3015072596809452</v>
      </c>
      <c r="AQ3" s="154">
        <v>1.3015491932761192</v>
      </c>
      <c r="AR3" s="154">
        <v>1.3016007055847156</v>
      </c>
      <c r="AS3" s="154">
        <v>1.3016688055180525</v>
      </c>
      <c r="AT3" s="154">
        <v>1.3017552444198</v>
      </c>
      <c r="AU3" s="154">
        <v>1.301858140183132</v>
      </c>
      <c r="AV3" s="154">
        <v>1.3019733918929521</v>
      </c>
      <c r="AW3" s="154">
        <v>1.3020958401577687</v>
      </c>
      <c r="AX3" s="154">
        <v>1.3022201542925105</v>
      </c>
      <c r="AY3" s="154">
        <v>1.302341457665479</v>
      </c>
      <c r="AZ3" s="158">
        <v>1.3024557195299158</v>
      </c>
    </row>
    <row r="4" spans="1:52">
      <c r="A4" s="157" t="s">
        <v>4</v>
      </c>
      <c r="B4" s="155">
        <v>0</v>
      </c>
      <c r="C4" s="155">
        <v>0.25693266938773274</v>
      </c>
      <c r="D4" s="155">
        <v>0.59607134836132669</v>
      </c>
      <c r="E4" s="155">
        <v>0.74229941746317696</v>
      </c>
      <c r="F4" s="155">
        <v>0.83994100486686207</v>
      </c>
      <c r="G4" s="155">
        <v>0.94126944084513831</v>
      </c>
      <c r="H4" s="155">
        <v>1.0365805990182553</v>
      </c>
      <c r="I4" s="155">
        <v>1.1159343693952994</v>
      </c>
      <c r="J4" s="155">
        <v>1.177544433521005</v>
      </c>
      <c r="K4" s="155">
        <v>1.2225123718984987</v>
      </c>
      <c r="L4" s="155">
        <v>1.2525832756631328</v>
      </c>
      <c r="M4" s="155">
        <v>1.2699365661179574</v>
      </c>
      <c r="N4" s="155">
        <v>1.2770760485175225</v>
      </c>
      <c r="O4" s="155">
        <v>1.2765778812493078</v>
      </c>
      <c r="P4" s="155">
        <v>1.2708651501835089</v>
      </c>
      <c r="Q4" s="155">
        <v>1.2620639113192444</v>
      </c>
      <c r="R4" s="155">
        <v>1.2519259221483336</v>
      </c>
      <c r="S4" s="155">
        <v>1.2418005328163506</v>
      </c>
      <c r="T4" s="155">
        <v>1.232644142846695</v>
      </c>
      <c r="U4" s="155">
        <v>1.2250568307065723</v>
      </c>
      <c r="V4" s="155">
        <v>1.2193360593592661</v>
      </c>
      <c r="W4" s="155">
        <v>1.2155386524077993</v>
      </c>
      <c r="X4" s="155">
        <v>1.2135440520300689</v>
      </c>
      <c r="Y4" s="155">
        <v>1.213113713420455</v>
      </c>
      <c r="Z4" s="155">
        <v>1.2139431593129357</v>
      </c>
      <c r="AA4" s="155">
        <v>1.2157047056813086</v>
      </c>
      <c r="AB4" s="155">
        <v>1.2180801051303369</v>
      </c>
      <c r="AC4" s="155">
        <v>1.2207833588035566</v>
      </c>
      <c r="AD4" s="155">
        <v>1.2235746421303872</v>
      </c>
      <c r="AE4" s="155">
        <v>1.226266726195524</v>
      </c>
      <c r="AF4" s="155">
        <v>1.2287254924214119</v>
      </c>
      <c r="AG4" s="155">
        <v>1.2308661419155209</v>
      </c>
      <c r="AH4" s="155">
        <v>1.2326465999294989</v>
      </c>
      <c r="AI4" s="155">
        <v>1.2340594051836629</v>
      </c>
      <c r="AJ4" s="155">
        <v>1.2351231451413591</v>
      </c>
      <c r="AK4" s="155">
        <v>1.2358742240624387</v>
      </c>
      <c r="AL4" s="155">
        <v>1.2363595132151683</v>
      </c>
      <c r="AM4" s="155">
        <v>1.2366302083057557</v>
      </c>
      <c r="AN4" s="155">
        <v>1.2367370358618013</v>
      </c>
      <c r="AO4" s="155">
        <v>1.2367268018303568</v>
      </c>
      <c r="AP4" s="155">
        <v>1.2366401811789718</v>
      </c>
      <c r="AQ4" s="155">
        <v>1.2365105711451552</v>
      </c>
      <c r="AR4" s="155">
        <v>1.2363638015510992</v>
      </c>
      <c r="AS4" s="155">
        <v>1.2362184877507731</v>
      </c>
      <c r="AT4" s="155">
        <v>1.2360868178423967</v>
      </c>
      <c r="AU4" s="155">
        <v>1.2359755966841135</v>
      </c>
      <c r="AV4" s="155">
        <v>1.2358873924925629</v>
      </c>
      <c r="AW4" s="155">
        <v>1.2358216691439994</v>
      </c>
      <c r="AX4" s="155">
        <v>1.235775825211749</v>
      </c>
      <c r="AY4" s="155">
        <v>1.235746083491418</v>
      </c>
      <c r="AZ4" s="159">
        <v>1.2357282067907871</v>
      </c>
    </row>
    <row r="5" spans="1:52" s="143" customFormat="1">
      <c r="B5" s="143">
        <v>0</v>
      </c>
      <c r="G5" s="143">
        <v>5</v>
      </c>
      <c r="L5" s="143">
        <v>10</v>
      </c>
      <c r="Q5" s="143">
        <v>15</v>
      </c>
      <c r="V5" s="143">
        <v>20</v>
      </c>
      <c r="AA5" s="143">
        <v>25</v>
      </c>
      <c r="AF5" s="143">
        <v>30</v>
      </c>
      <c r="AK5" s="143">
        <v>35</v>
      </c>
      <c r="AP5" s="143">
        <v>40</v>
      </c>
      <c r="AU5" s="133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zoomScale="55" zoomScaleNormal="55" workbookViewId="0"/>
  </sheetViews>
  <sheetFormatPr defaultRowHeight="15"/>
  <cols>
    <col min="1" max="1" width="34.28515625" customWidth="1"/>
  </cols>
  <sheetData>
    <row r="1" spans="1:47" s="143" customFormat="1" ht="36.75" customHeight="1">
      <c r="A1" s="245" t="s">
        <v>84</v>
      </c>
      <c r="C1" s="247" t="s">
        <v>126</v>
      </c>
    </row>
    <row r="2" spans="1:47" s="1" customFormat="1">
      <c r="A2" s="125"/>
      <c r="B2" s="125">
        <v>2030</v>
      </c>
      <c r="C2" s="125">
        <v>2031</v>
      </c>
      <c r="D2" s="125">
        <v>2032</v>
      </c>
      <c r="E2" s="125">
        <v>2033</v>
      </c>
      <c r="F2" s="125">
        <v>2034</v>
      </c>
      <c r="G2" s="125">
        <v>2035</v>
      </c>
      <c r="H2" s="125">
        <v>2036</v>
      </c>
      <c r="I2" s="125">
        <v>2037</v>
      </c>
      <c r="J2" s="125">
        <v>2038</v>
      </c>
      <c r="K2" s="125">
        <v>2039</v>
      </c>
      <c r="L2" s="125">
        <v>2040</v>
      </c>
      <c r="M2" s="125">
        <v>2041</v>
      </c>
      <c r="N2" s="125">
        <v>2042</v>
      </c>
      <c r="O2" s="125">
        <v>2043</v>
      </c>
      <c r="P2" s="125">
        <v>2044</v>
      </c>
      <c r="Q2" s="125">
        <v>2045</v>
      </c>
      <c r="R2" s="125">
        <v>2046</v>
      </c>
      <c r="S2" s="125">
        <v>2047</v>
      </c>
      <c r="T2" s="125">
        <v>2048</v>
      </c>
      <c r="U2" s="125">
        <v>2049</v>
      </c>
      <c r="V2" s="125">
        <v>2050</v>
      </c>
      <c r="W2" s="125">
        <v>2051</v>
      </c>
      <c r="X2" s="125">
        <v>2052</v>
      </c>
      <c r="Y2" s="125">
        <v>2053</v>
      </c>
      <c r="Z2" s="125">
        <v>2054</v>
      </c>
      <c r="AA2" s="125">
        <v>2055</v>
      </c>
      <c r="AB2" s="125">
        <v>2056</v>
      </c>
      <c r="AC2" s="125">
        <v>2057</v>
      </c>
      <c r="AD2" s="125">
        <v>2058</v>
      </c>
      <c r="AE2" s="125">
        <v>2059</v>
      </c>
      <c r="AF2" s="125">
        <v>2060</v>
      </c>
      <c r="AG2" s="125">
        <v>2061</v>
      </c>
      <c r="AH2" s="125">
        <v>2062</v>
      </c>
      <c r="AI2" s="125">
        <v>2063</v>
      </c>
      <c r="AJ2" s="125">
        <v>2064</v>
      </c>
      <c r="AK2" s="125">
        <v>2065</v>
      </c>
      <c r="AL2" s="125">
        <v>2066</v>
      </c>
      <c r="AM2" s="125">
        <v>2067</v>
      </c>
      <c r="AN2" s="125">
        <v>2068</v>
      </c>
      <c r="AO2" s="125">
        <v>2069</v>
      </c>
      <c r="AP2" s="125">
        <v>2070</v>
      </c>
    </row>
    <row r="3" spans="1:47" s="1" customFormat="1">
      <c r="A3" s="119" t="s">
        <v>5</v>
      </c>
      <c r="B3" s="120">
        <v>0</v>
      </c>
      <c r="C3" s="120">
        <v>1.4604413259903595</v>
      </c>
      <c r="D3" s="120">
        <v>3.1330631220530449</v>
      </c>
      <c r="E3" s="120">
        <v>2.9163031907651202</v>
      </c>
      <c r="F3" s="120">
        <v>1.7377170025356463</v>
      </c>
      <c r="G3" s="120">
        <v>0.57880483055623699</v>
      </c>
      <c r="H3" s="120">
        <v>-0.40245805091717557</v>
      </c>
      <c r="I3" s="120">
        <v>-1.2388878641736483</v>
      </c>
      <c r="J3" s="120">
        <v>-1.9309961787826069</v>
      </c>
      <c r="K3" s="120">
        <v>-2.4678153959030169</v>
      </c>
      <c r="L3" s="120">
        <v>-2.8511373734904737</v>
      </c>
      <c r="M3" s="120">
        <v>-3.0940877564348739</v>
      </c>
      <c r="N3" s="120">
        <v>-3.2152523777244824</v>
      </c>
      <c r="O3" s="120">
        <v>-3.2354374721726344</v>
      </c>
      <c r="P3" s="120">
        <v>-3.1759284390050198</v>
      </c>
      <c r="Q3" s="120">
        <v>-3.057174846599537</v>
      </c>
      <c r="R3" s="120">
        <v>-2.8977771726426909</v>
      </c>
      <c r="S3" s="120">
        <v>-2.7138268367316414</v>
      </c>
      <c r="T3" s="120">
        <v>-2.5185746465472221</v>
      </c>
      <c r="U3" s="120">
        <v>-2.3223644686499938</v>
      </c>
      <c r="V3" s="120">
        <v>-2.1327681435000159</v>
      </c>
      <c r="W3" s="120">
        <v>-1.9548631506409038</v>
      </c>
      <c r="X3" s="120">
        <v>-1.791599666152706</v>
      </c>
      <c r="Y3" s="120">
        <v>-1.6442103129706993</v>
      </c>
      <c r="Z3" s="120">
        <v>-1.5126240396066351</v>
      </c>
      <c r="AA3" s="120">
        <v>-1.3958548551604508</v>
      </c>
      <c r="AB3" s="120">
        <v>-1.2923451474512149</v>
      </c>
      <c r="AC3" s="120">
        <v>-1.2002517269611417</v>
      </c>
      <c r="AD3" s="120">
        <v>-1.1176697585301554</v>
      </c>
      <c r="AE3" s="120">
        <v>-1.0427957614824663</v>
      </c>
      <c r="AF3" s="120">
        <v>-0.97403479874947152</v>
      </c>
      <c r="AG3" s="120">
        <v>-0.9100598171630736</v>
      </c>
      <c r="AH3" s="120">
        <v>-0.84983245678358799</v>
      </c>
      <c r="AI3" s="120">
        <v>-0.79259474309537836</v>
      </c>
      <c r="AJ3" s="120">
        <v>-0.73784077023674399</v>
      </c>
      <c r="AK3" s="120">
        <v>-0.68527623746331301</v>
      </c>
      <c r="AL3" s="120">
        <v>-0.6347724825509431</v>
      </c>
      <c r="AM3" s="120">
        <v>-0.58632017323043328</v>
      </c>
      <c r="AN3" s="120">
        <v>-0.53998638268512877</v>
      </c>
      <c r="AO3" s="120">
        <v>-0.49587746735369365</v>
      </c>
      <c r="AP3" s="121">
        <v>-0.45410910911732572</v>
      </c>
    </row>
    <row r="4" spans="1:47" s="1" customFormat="1">
      <c r="A4" s="122" t="s">
        <v>6</v>
      </c>
      <c r="B4" s="123">
        <v>0</v>
      </c>
      <c r="C4" s="123">
        <v>-0.73022067756528486</v>
      </c>
      <c r="D4" s="123">
        <v>-1.5665315985766028</v>
      </c>
      <c r="E4" s="123">
        <v>-1.4581516173316231</v>
      </c>
      <c r="F4" s="123">
        <v>-0.86885853355261133</v>
      </c>
      <c r="G4" s="123">
        <v>-0.2894024618540243</v>
      </c>
      <c r="H4" s="123">
        <v>0.20122898010959034</v>
      </c>
      <c r="I4" s="123">
        <v>0.61944389413656609</v>
      </c>
      <c r="J4" s="123">
        <v>0.96549804304049758</v>
      </c>
      <c r="K4" s="123">
        <v>1.2339076908710922</v>
      </c>
      <c r="L4" s="123">
        <v>1.4255687022036909</v>
      </c>
      <c r="M4" s="123">
        <v>1.5470438818924777</v>
      </c>
      <c r="N4" s="123">
        <v>1.6076261781763606</v>
      </c>
      <c r="O4" s="123">
        <v>1.6177187183743627</v>
      </c>
      <c r="P4" s="123">
        <v>1.5879641958927095</v>
      </c>
      <c r="Q4" s="123">
        <v>1.5285873954958333</v>
      </c>
      <c r="R4" s="123">
        <v>1.4488885708442467</v>
      </c>
      <c r="S4" s="123">
        <v>1.3569134032586589</v>
      </c>
      <c r="T4" s="123">
        <v>1.2592873090593457</v>
      </c>
      <c r="U4" s="123">
        <v>1.1611822215540997</v>
      </c>
      <c r="V4" s="123">
        <v>1.0663840609131512</v>
      </c>
      <c r="W4" s="123">
        <v>0.97743155273428783</v>
      </c>
      <c r="X4" s="123">
        <v>0.89579981443193901</v>
      </c>
      <c r="Y4" s="123">
        <v>0.82210514189955575</v>
      </c>
      <c r="Z4" s="123">
        <v>0.75631200954194355</v>
      </c>
      <c r="AA4" s="123">
        <v>0.69792740815091747</v>
      </c>
      <c r="AB4" s="123">
        <v>0.64617256004430601</v>
      </c>
      <c r="AC4" s="123">
        <v>0.60012583996922331</v>
      </c>
      <c r="AD4" s="123">
        <v>0.55883486272614391</v>
      </c>
      <c r="AE4" s="123">
        <v>0.52139787032683671</v>
      </c>
      <c r="AF4" s="123">
        <v>0.48701737967076042</v>
      </c>
      <c r="AG4" s="123">
        <v>0.4550298951280638</v>
      </c>
      <c r="AH4" s="123">
        <v>0.42491620454302392</v>
      </c>
      <c r="AI4" s="123">
        <v>0.39629735365042507</v>
      </c>
      <c r="AJ4" s="123">
        <v>0.36892037190318661</v>
      </c>
      <c r="AK4" s="123">
        <v>0.34263810923357596</v>
      </c>
      <c r="AL4" s="123">
        <v>0.31738623480077877</v>
      </c>
      <c r="AM4" s="123">
        <v>0.29316008269370286</v>
      </c>
      <c r="AN4" s="123">
        <v>0.2699931788088179</v>
      </c>
      <c r="AO4" s="123">
        <v>0.24793872371810721</v>
      </c>
      <c r="AP4" s="124">
        <v>0.22705454739661945</v>
      </c>
    </row>
    <row r="5" spans="1:47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55" zoomScaleNormal="55" workbookViewId="0"/>
  </sheetViews>
  <sheetFormatPr defaultRowHeight="15"/>
  <cols>
    <col min="1" max="1" width="37.140625" customWidth="1"/>
  </cols>
  <sheetData>
    <row r="1" spans="1:47" s="143" customFormat="1" ht="36.75" customHeight="1">
      <c r="A1" s="245" t="s">
        <v>84</v>
      </c>
      <c r="C1" s="247" t="s">
        <v>126</v>
      </c>
    </row>
    <row r="2" spans="1:47">
      <c r="A2" s="134"/>
      <c r="B2" s="134">
        <v>2030</v>
      </c>
      <c r="C2" s="134">
        <v>2031</v>
      </c>
      <c r="D2" s="134">
        <v>2032</v>
      </c>
      <c r="E2" s="134">
        <v>2033</v>
      </c>
      <c r="F2" s="134">
        <v>2034</v>
      </c>
      <c r="G2" s="134">
        <v>2035</v>
      </c>
      <c r="H2" s="134">
        <v>2036</v>
      </c>
      <c r="I2" s="134">
        <v>2037</v>
      </c>
      <c r="J2" s="134">
        <v>2038</v>
      </c>
      <c r="K2" s="134">
        <v>2039</v>
      </c>
      <c r="L2" s="134">
        <v>2040</v>
      </c>
      <c r="M2" s="134">
        <v>2041</v>
      </c>
      <c r="N2" s="134">
        <v>2042</v>
      </c>
      <c r="O2" s="134">
        <v>2043</v>
      </c>
      <c r="P2" s="134">
        <v>2044</v>
      </c>
      <c r="Q2" s="134">
        <v>2045</v>
      </c>
      <c r="R2" s="134">
        <v>2046</v>
      </c>
      <c r="S2" s="134">
        <v>2047</v>
      </c>
      <c r="T2" s="134">
        <v>2048</v>
      </c>
      <c r="U2" s="134">
        <v>2049</v>
      </c>
      <c r="V2" s="134">
        <v>2050</v>
      </c>
      <c r="W2" s="134">
        <v>2051</v>
      </c>
      <c r="X2" s="134">
        <v>2052</v>
      </c>
      <c r="Y2" s="134">
        <v>2053</v>
      </c>
      <c r="Z2" s="134">
        <v>2054</v>
      </c>
      <c r="AA2" s="134">
        <v>2055</v>
      </c>
      <c r="AB2" s="134">
        <v>2056</v>
      </c>
      <c r="AC2" s="134">
        <v>2057</v>
      </c>
      <c r="AD2" s="134">
        <v>2058</v>
      </c>
      <c r="AE2" s="134">
        <v>2059</v>
      </c>
      <c r="AF2" s="134">
        <v>2060</v>
      </c>
      <c r="AG2" s="134">
        <v>2061</v>
      </c>
      <c r="AH2" s="134">
        <v>2062</v>
      </c>
      <c r="AI2" s="134">
        <v>2063</v>
      </c>
      <c r="AJ2" s="134">
        <v>2064</v>
      </c>
      <c r="AK2" s="134">
        <v>2065</v>
      </c>
      <c r="AL2" s="134">
        <v>2066</v>
      </c>
      <c r="AM2" s="134">
        <v>2067</v>
      </c>
      <c r="AN2" s="134">
        <v>2068</v>
      </c>
      <c r="AO2" s="134">
        <v>2069</v>
      </c>
      <c r="AP2" s="134">
        <v>2070</v>
      </c>
    </row>
    <row r="3" spans="1:47">
      <c r="A3" s="126" t="s">
        <v>7</v>
      </c>
      <c r="B3" s="127">
        <v>0</v>
      </c>
      <c r="C3" s="127">
        <v>6.3478395248250941E-2</v>
      </c>
      <c r="D3" s="127">
        <v>0.16118009611887363</v>
      </c>
      <c r="E3" s="127">
        <v>0.27820413970600644</v>
      </c>
      <c r="F3" s="127">
        <v>0.39212086513962241</v>
      </c>
      <c r="G3" s="127">
        <v>0.49015338559605937</v>
      </c>
      <c r="H3" s="127">
        <v>0.56815281534576823</v>
      </c>
      <c r="I3" s="127">
        <v>0.62582072413199796</v>
      </c>
      <c r="J3" s="127">
        <v>0.66446203514436419</v>
      </c>
      <c r="K3" s="127">
        <v>0.68625822428101113</v>
      </c>
      <c r="L3" s="127">
        <v>0.69386404305629146</v>
      </c>
      <c r="M3" s="127">
        <v>0.69007717101055022</v>
      </c>
      <c r="N3" s="127">
        <v>0.67760055810079933</v>
      </c>
      <c r="O3" s="127">
        <v>0.6588936100019982</v>
      </c>
      <c r="P3" s="127">
        <v>0.63608801390735437</v>
      </c>
      <c r="Q3" s="127">
        <v>0.61094952653630852</v>
      </c>
      <c r="R3" s="127">
        <v>0.58487375895386329</v>
      </c>
      <c r="S3" s="127">
        <v>0.55890663626361192</v>
      </c>
      <c r="T3" s="127">
        <v>0.53378140528446139</v>
      </c>
      <c r="U3" s="127">
        <v>0.50996525453523844</v>
      </c>
      <c r="V3" s="127">
        <v>0.4877099034508614</v>
      </c>
      <c r="W3" s="127">
        <v>0.46710178755462461</v>
      </c>
      <c r="X3" s="127">
        <v>0.44810865557443069</v>
      </c>
      <c r="Y3" s="127">
        <v>0.43062047194841746</v>
      </c>
      <c r="Z3" s="127">
        <v>0.41448345269512465</v>
      </c>
      <c r="AA3" s="127">
        <v>0.39952683404425038</v>
      </c>
      <c r="AB3" s="127">
        <v>0.3855825742841823</v>
      </c>
      <c r="AC3" s="127">
        <v>0.37249862287109803</v>
      </c>
      <c r="AD3" s="127">
        <v>0.36014666756785108</v>
      </c>
      <c r="AE3" s="127">
        <v>0.34842541145885253</v>
      </c>
      <c r="AF3" s="127">
        <v>0.33726046111466346</v>
      </c>
      <c r="AG3" s="127">
        <v>0.32660184834771844</v>
      </c>
      <c r="AH3" s="127">
        <v>0.3164200939999029</v>
      </c>
      <c r="AI3" s="127">
        <v>0.30670157040821877</v>
      </c>
      <c r="AJ3" s="127">
        <v>0.29744375501323805</v>
      </c>
      <c r="AK3" s="127">
        <v>0.28865080594893122</v>
      </c>
      <c r="AL3" s="127">
        <v>0.28032974059082338</v>
      </c>
      <c r="AM3" s="127">
        <v>0.2724873710949316</v>
      </c>
      <c r="AN3" s="127">
        <v>0.26512804718055172</v>
      </c>
      <c r="AO3" s="127">
        <v>0.25825217773955966</v>
      </c>
      <c r="AP3" s="128">
        <v>0.25185544929968717</v>
      </c>
    </row>
    <row r="4" spans="1:47">
      <c r="A4" s="132" t="s">
        <v>8</v>
      </c>
      <c r="B4">
        <v>0</v>
      </c>
      <c r="C4">
        <v>2.1627439029003881E-3</v>
      </c>
      <c r="D4">
        <v>-2.9572966677915424E-2</v>
      </c>
      <c r="E4">
        <v>-3.0819340009879959E-2</v>
      </c>
      <c r="F4">
        <v>-2.5679872213246746E-2</v>
      </c>
      <c r="G4">
        <v>-2.2105230797497821E-2</v>
      </c>
      <c r="H4">
        <v>-2.3370455741422713E-2</v>
      </c>
      <c r="I4">
        <v>-3.0552594871202654E-2</v>
      </c>
      <c r="J4">
        <v>-4.3765331091860649E-2</v>
      </c>
      <c r="K4">
        <v>-6.2432131248735256E-2</v>
      </c>
      <c r="L4">
        <v>-8.5583850855142085E-2</v>
      </c>
      <c r="M4">
        <v>-0.11209393429006953</v>
      </c>
      <c r="N4">
        <v>-0.14082852598339413</v>
      </c>
      <c r="O4">
        <v>-0.1707367184606623</v>
      </c>
      <c r="P4">
        <v>-0.20090386957617445</v>
      </c>
      <c r="Q4">
        <v>-0.23057899792997549</v>
      </c>
      <c r="R4">
        <v>-0.25918269844400488</v>
      </c>
      <c r="S4">
        <v>-0.28630091545379655</v>
      </c>
      <c r="T4">
        <v>-0.31166917678607797</v>
      </c>
      <c r="U4">
        <v>-0.33515108301235275</v>
      </c>
      <c r="V4">
        <v>-0.35671408704140983</v>
      </c>
      <c r="W4">
        <v>-0.37640492443357099</v>
      </c>
      <c r="X4">
        <v>-0.39432643531553957</v>
      </c>
      <c r="Y4">
        <v>-0.41061696130298975</v>
      </c>
      <c r="Z4">
        <v>-0.42543301039285053</v>
      </c>
      <c r="AA4">
        <v>-0.43893548407971661</v>
      </c>
      <c r="AB4">
        <v>-0.45127943899813117</v>
      </c>
      <c r="AC4">
        <v>-0.46260712571589702</v>
      </c>
      <c r="AD4">
        <v>-0.47304388549878063</v>
      </c>
      <c r="AE4">
        <v>-0.48269640013722803</v>
      </c>
      <c r="AF4">
        <v>-0.49165275944835773</v>
      </c>
      <c r="AG4">
        <v>-0.49998382478683157</v>
      </c>
      <c r="AH4">
        <v>-0.50774542181361015</v>
      </c>
      <c r="AI4">
        <v>-0.51498095793416354</v>
      </c>
      <c r="AJ4">
        <v>-0.52172414987133875</v>
      </c>
      <c r="AK4">
        <v>-0.52800161923401978</v>
      </c>
      <c r="AL4">
        <v>-0.53383519797298717</v>
      </c>
      <c r="AM4">
        <v>-0.5392438486565565</v>
      </c>
      <c r="AN4">
        <v>-0.5442451616860966</v>
      </c>
      <c r="AO4">
        <v>-0.54885643375679471</v>
      </c>
      <c r="AP4" s="133">
        <v>-0.55309536361517475</v>
      </c>
    </row>
    <row r="5" spans="1:47">
      <c r="A5" s="129" t="s">
        <v>9</v>
      </c>
      <c r="B5" s="6">
        <v>0</v>
      </c>
      <c r="C5" s="6">
        <v>7.0040336867016606E-2</v>
      </c>
      <c r="D5" s="6">
        <v>0.16403102416069348</v>
      </c>
      <c r="E5" s="6">
        <v>0.24917851121253332</v>
      </c>
      <c r="F5" s="6">
        <v>0.32676588926250361</v>
      </c>
      <c r="G5" s="6">
        <v>0.40033183304135633</v>
      </c>
      <c r="H5" s="6">
        <v>0.47050250269620175</v>
      </c>
      <c r="I5" s="6">
        <v>0.53704314024938249</v>
      </c>
      <c r="J5" s="6">
        <v>0.59983605145244034</v>
      </c>
      <c r="K5" s="6">
        <v>0.65887692002859488</v>
      </c>
      <c r="L5" s="6">
        <v>0.71418246176242484</v>
      </c>
      <c r="M5" s="6">
        <v>0.765783967915179</v>
      </c>
      <c r="N5" s="6">
        <v>0.81374114813128617</v>
      </c>
      <c r="O5" s="6">
        <v>0.85814621020876558</v>
      </c>
      <c r="P5" s="6">
        <v>0.89912114138313015</v>
      </c>
      <c r="Q5" s="6">
        <v>0.93681306321520275</v>
      </c>
      <c r="R5" s="6">
        <v>0.97138898800483986</v>
      </c>
      <c r="S5" s="6">
        <v>1.0030302573471594</v>
      </c>
      <c r="T5" s="6">
        <v>1.0319270039941708</v>
      </c>
      <c r="U5" s="6">
        <v>1.0582729894033305</v>
      </c>
      <c r="V5" s="6">
        <v>1.0822610649360076</v>
      </c>
      <c r="W5" s="6">
        <v>1.1040793965666706</v>
      </c>
      <c r="X5" s="6">
        <v>1.1239085091139911</v>
      </c>
      <c r="Y5" s="6">
        <v>1.1419191407622709</v>
      </c>
      <c r="Z5" s="6">
        <v>1.1582708495129657</v>
      </c>
      <c r="AA5" s="6">
        <v>1.1731112796394827</v>
      </c>
      <c r="AB5" s="6">
        <v>1.1865759774804197</v>
      </c>
      <c r="AC5" s="6">
        <v>1.1987886392789138</v>
      </c>
      <c r="AD5" s="6">
        <v>1.2098616766365478</v>
      </c>
      <c r="AE5" s="6">
        <v>1.2198969939771764</v>
      </c>
      <c r="AF5" s="6">
        <v>1.2289868865097642</v>
      </c>
      <c r="AG5" s="6">
        <v>1.2372149833362878</v>
      </c>
      <c r="AH5" s="6">
        <v>1.2446571773406356</v>
      </c>
      <c r="AI5" s="6">
        <v>1.2513825004656143</v>
      </c>
      <c r="AJ5" s="6">
        <v>1.2574539176475108</v>
      </c>
      <c r="AK5" s="6">
        <v>1.2629290255363967</v>
      </c>
      <c r="AL5" s="6">
        <v>1.2678606522682712</v>
      </c>
      <c r="AM5" s="6">
        <v>1.2722973619288203</v>
      </c>
      <c r="AN5" s="6">
        <v>1.2762838726032566</v>
      </c>
      <c r="AO5" s="6">
        <v>1.2798613998771913</v>
      </c>
      <c r="AP5" s="131">
        <v>1.2830679388644572</v>
      </c>
    </row>
    <row r="6" spans="1:47" s="1" customFormat="1">
      <c r="A6" s="129" t="s">
        <v>10</v>
      </c>
      <c r="B6" s="130">
        <v>0</v>
      </c>
      <c r="C6" s="130">
        <v>4.1434131210937863E-2</v>
      </c>
      <c r="D6" s="130">
        <v>-8.0145365210504416E-3</v>
      </c>
      <c r="E6" s="130">
        <v>-2.2519993376290959E-2</v>
      </c>
      <c r="F6" s="130">
        <v>-2.2531497271671697E-2</v>
      </c>
      <c r="G6" s="130">
        <v>-2.3898241980979673E-2</v>
      </c>
      <c r="H6" s="130">
        <v>-3.3783982590929185E-2</v>
      </c>
      <c r="I6" s="130">
        <v>-5.4256340339076115E-2</v>
      </c>
      <c r="J6" s="130">
        <v>-8.5178249237793935E-2</v>
      </c>
      <c r="K6" s="130">
        <v>-0.12534454386985416</v>
      </c>
      <c r="L6" s="130">
        <v>-0.17296317204021916</v>
      </c>
      <c r="M6" s="130">
        <v>-0.22599145622367312</v>
      </c>
      <c r="N6" s="130">
        <v>-0.28238680023562335</v>
      </c>
      <c r="O6" s="130">
        <v>-0.34027040899679006</v>
      </c>
      <c r="P6" s="130">
        <v>-0.39802240327725391</v>
      </c>
      <c r="Q6" s="130">
        <v>-0.45432831110100436</v>
      </c>
      <c r="R6" s="130">
        <v>-0.50819057373620025</v>
      </c>
      <c r="S6" s="130">
        <v>-0.55891484764527544</v>
      </c>
      <c r="T6" s="130">
        <v>-0.6060791994939696</v>
      </c>
      <c r="U6" s="130">
        <v>-0.64949306093697867</v>
      </c>
      <c r="V6" s="130">
        <v>-0.68915154930232481</v>
      </c>
      <c r="W6" s="130">
        <v>-0.72518951506362894</v>
      </c>
      <c r="X6" s="130">
        <v>-0.75783851370545552</v>
      </c>
      <c r="Y6" s="130">
        <v>-0.78738884930525943</v>
      </c>
      <c r="Z6" s="130">
        <v>-0.8141579246791486</v>
      </c>
      <c r="AA6" s="130">
        <v>-0.83846537622197514</v>
      </c>
      <c r="AB6" s="130">
        <v>-0.86061487803781311</v>
      </c>
      <c r="AC6" s="130">
        <v>-0.88088206666538937</v>
      </c>
      <c r="AD6" s="130">
        <v>-0.89950775481899559</v>
      </c>
      <c r="AE6" s="130">
        <v>-0.91669545156259913</v>
      </c>
      <c r="AF6" s="130">
        <v>-0.93261216447806383</v>
      </c>
      <c r="AG6" s="130">
        <v>-0.94739150376632608</v>
      </c>
      <c r="AH6" s="130">
        <v>-0.96113821064655047</v>
      </c>
      <c r="AI6" s="130">
        <v>-0.9739333719473553</v>
      </c>
      <c r="AJ6" s="130">
        <v>-0.98583973823145321</v>
      </c>
      <c r="AK6" s="130">
        <v>-0.99690671774337325</v>
      </c>
      <c r="AL6" s="130">
        <v>-1.0071747628505046</v>
      </c>
      <c r="AM6" s="130">
        <v>-1.0166789903254148</v>
      </c>
      <c r="AN6" s="130">
        <v>-1.0254519787477268</v>
      </c>
      <c r="AO6" s="130">
        <v>-1.0335257646159612</v>
      </c>
      <c r="AP6" s="131">
        <v>-1.0409331132499089</v>
      </c>
      <c r="AU6" s="5">
        <v>45</v>
      </c>
    </row>
    <row r="7" spans="1:47" s="1" customFormat="1">
      <c r="B7" s="1">
        <v>0</v>
      </c>
      <c r="G7" s="1">
        <v>5</v>
      </c>
      <c r="L7" s="1">
        <v>10</v>
      </c>
      <c r="Q7" s="1">
        <v>15</v>
      </c>
      <c r="V7" s="1">
        <v>20</v>
      </c>
      <c r="AA7" s="1">
        <v>25</v>
      </c>
      <c r="AF7" s="1">
        <v>30</v>
      </c>
      <c r="AK7" s="1">
        <v>35</v>
      </c>
      <c r="AP7" s="1">
        <v>40</v>
      </c>
      <c r="AU7" s="11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zoomScale="55" zoomScaleNormal="55" workbookViewId="0"/>
  </sheetViews>
  <sheetFormatPr defaultRowHeight="15"/>
  <cols>
    <col min="1" max="1" width="36.140625" customWidth="1"/>
  </cols>
  <sheetData>
    <row r="1" spans="1:47" s="143" customFormat="1" ht="36.75" customHeight="1">
      <c r="A1" s="245" t="s">
        <v>84</v>
      </c>
      <c r="C1" s="247" t="s">
        <v>125</v>
      </c>
    </row>
    <row r="2" spans="1:47">
      <c r="A2" s="141"/>
      <c r="B2" s="141">
        <v>2030</v>
      </c>
      <c r="C2" s="141">
        <v>2031</v>
      </c>
      <c r="D2" s="141">
        <v>2032</v>
      </c>
      <c r="E2" s="141">
        <v>2033</v>
      </c>
      <c r="F2" s="141">
        <v>2034</v>
      </c>
      <c r="G2" s="141">
        <v>2035</v>
      </c>
      <c r="H2" s="141">
        <v>2036</v>
      </c>
      <c r="I2" s="141">
        <v>2037</v>
      </c>
      <c r="J2" s="141">
        <v>2038</v>
      </c>
      <c r="K2" s="141">
        <v>2039</v>
      </c>
      <c r="L2" s="141">
        <v>2040</v>
      </c>
      <c r="M2" s="141">
        <v>2041</v>
      </c>
      <c r="N2" s="141">
        <v>2042</v>
      </c>
      <c r="O2" s="141">
        <v>2043</v>
      </c>
      <c r="P2" s="141">
        <v>2044</v>
      </c>
      <c r="Q2" s="141">
        <v>2045</v>
      </c>
      <c r="R2" s="141">
        <v>2046</v>
      </c>
      <c r="S2" s="141">
        <v>2047</v>
      </c>
      <c r="T2" s="141">
        <v>2048</v>
      </c>
      <c r="U2" s="141">
        <v>2049</v>
      </c>
      <c r="V2" s="141">
        <v>2050</v>
      </c>
      <c r="W2" s="141">
        <v>2051</v>
      </c>
      <c r="X2" s="141">
        <v>2052</v>
      </c>
      <c r="Y2" s="141">
        <v>2053</v>
      </c>
      <c r="Z2" s="141">
        <v>2054</v>
      </c>
      <c r="AA2" s="141">
        <v>2055</v>
      </c>
      <c r="AB2" s="141">
        <v>2056</v>
      </c>
      <c r="AC2" s="141">
        <v>2057</v>
      </c>
      <c r="AD2" s="141">
        <v>2058</v>
      </c>
      <c r="AE2" s="141">
        <v>2059</v>
      </c>
      <c r="AF2" s="141">
        <v>2060</v>
      </c>
      <c r="AG2" s="141">
        <v>2061</v>
      </c>
      <c r="AH2" s="141">
        <v>2062</v>
      </c>
      <c r="AI2" s="141">
        <v>2063</v>
      </c>
      <c r="AJ2" s="141">
        <v>2064</v>
      </c>
      <c r="AK2" s="141">
        <v>2065</v>
      </c>
      <c r="AL2" s="141">
        <v>2066</v>
      </c>
      <c r="AM2" s="141">
        <v>2067</v>
      </c>
      <c r="AN2" s="141">
        <v>2068</v>
      </c>
      <c r="AO2" s="141">
        <v>2069</v>
      </c>
      <c r="AP2" s="141">
        <v>2070</v>
      </c>
    </row>
    <row r="3" spans="1:47">
      <c r="A3" s="135" t="s">
        <v>13</v>
      </c>
      <c r="B3" s="136">
        <v>0</v>
      </c>
      <c r="C3" s="136">
        <v>1.4604413259903595</v>
      </c>
      <c r="D3" s="136">
        <v>3.1330631220530449</v>
      </c>
      <c r="E3" s="136">
        <v>2.9163031907651202</v>
      </c>
      <c r="F3" s="136">
        <v>1.7377170025356463</v>
      </c>
      <c r="G3" s="136">
        <v>0.57880483055623699</v>
      </c>
      <c r="H3" s="136">
        <v>-0.40245805091717557</v>
      </c>
      <c r="I3" s="136">
        <v>-1.2388878641736483</v>
      </c>
      <c r="J3" s="136">
        <v>-1.9309961787826069</v>
      </c>
      <c r="K3" s="136">
        <v>-2.4678153959030169</v>
      </c>
      <c r="L3" s="136">
        <v>-2.8511373734904737</v>
      </c>
      <c r="M3" s="136">
        <v>-3.0940877564348739</v>
      </c>
      <c r="N3" s="136">
        <v>-3.2152523777244824</v>
      </c>
      <c r="O3" s="136">
        <v>-3.2354374721726344</v>
      </c>
      <c r="P3" s="136">
        <v>-3.1759284390050198</v>
      </c>
      <c r="Q3" s="136">
        <v>-3.057174846599537</v>
      </c>
      <c r="R3" s="136">
        <v>-2.8977771726426909</v>
      </c>
      <c r="S3" s="136">
        <v>-2.7138268367316414</v>
      </c>
      <c r="T3" s="136">
        <v>-2.5185746465472221</v>
      </c>
      <c r="U3" s="136">
        <v>-2.3223644686499938</v>
      </c>
      <c r="V3" s="136">
        <v>-2.1327681435000159</v>
      </c>
      <c r="W3" s="136">
        <v>-1.9548631506409038</v>
      </c>
      <c r="X3" s="136">
        <v>-1.791599666152706</v>
      </c>
      <c r="Y3" s="136">
        <v>-1.6442103129706993</v>
      </c>
      <c r="Z3" s="136">
        <v>-1.5126240396066351</v>
      </c>
      <c r="AA3" s="136">
        <v>-1.3958548551604508</v>
      </c>
      <c r="AB3" s="136">
        <v>-1.2923451474512149</v>
      </c>
      <c r="AC3" s="136">
        <v>-1.2002517269611417</v>
      </c>
      <c r="AD3" s="136">
        <v>-1.1176697585301554</v>
      </c>
      <c r="AE3" s="136">
        <v>-1.0427957614824663</v>
      </c>
      <c r="AF3" s="136">
        <v>-0.97403479874947152</v>
      </c>
      <c r="AG3" s="136">
        <v>-0.9100598171630736</v>
      </c>
      <c r="AH3" s="136">
        <v>-0.84983245678358799</v>
      </c>
      <c r="AI3" s="136">
        <v>-0.79259474309537836</v>
      </c>
      <c r="AJ3" s="136">
        <v>-0.73784077023674399</v>
      </c>
      <c r="AK3" s="136">
        <v>-0.68527623746331301</v>
      </c>
      <c r="AL3" s="136">
        <v>-0.6347724825509431</v>
      </c>
      <c r="AM3" s="136">
        <v>-0.58632017323043328</v>
      </c>
      <c r="AN3" s="136">
        <v>-0.53998638268512877</v>
      </c>
      <c r="AO3" s="136">
        <v>-0.49587746735369365</v>
      </c>
      <c r="AP3" s="137">
        <v>-0.45410910911732572</v>
      </c>
    </row>
    <row r="4" spans="1:47">
      <c r="A4" s="138" t="s">
        <v>14</v>
      </c>
      <c r="B4" s="139">
        <v>0</v>
      </c>
      <c r="C4" s="139">
        <v>-15.118960266659997</v>
      </c>
      <c r="D4" s="139">
        <v>-15.473662038102702</v>
      </c>
      <c r="E4" s="139">
        <v>-10.834084746318695</v>
      </c>
      <c r="F4" s="139">
        <v>-7.615927646289947</v>
      </c>
      <c r="G4" s="139">
        <v>-4.9582899325664584</v>
      </c>
      <c r="H4" s="139">
        <v>-2.677782841456974</v>
      </c>
      <c r="I4" s="139">
        <v>-0.89387392281832945</v>
      </c>
      <c r="J4" s="139">
        <v>0.35810455428418209</v>
      </c>
      <c r="K4" s="139">
        <v>1.1334305929131006</v>
      </c>
      <c r="L4" s="139">
        <v>1.5173515720607611</v>
      </c>
      <c r="M4" s="139">
        <v>1.5993332130697127</v>
      </c>
      <c r="N4" s="139">
        <v>1.4654249295854243</v>
      </c>
      <c r="O4" s="139">
        <v>1.1935272652503954</v>
      </c>
      <c r="P4" s="139">
        <v>0.8497437436076325</v>
      </c>
      <c r="Q4" s="139">
        <v>0.48653959472494535</v>
      </c>
      <c r="R4" s="139">
        <v>0.14256362956120938</v>
      </c>
      <c r="S4" s="139">
        <v>-0.15638478818937074</v>
      </c>
      <c r="T4" s="139">
        <v>-0.39568262385728303</v>
      </c>
      <c r="U4" s="139">
        <v>-0.56983127242483533</v>
      </c>
      <c r="V4" s="139">
        <v>-0.68028297813634708</v>
      </c>
      <c r="W4" s="139">
        <v>-0.73334327791280884</v>
      </c>
      <c r="X4" s="139">
        <v>-0.7382884232847573</v>
      </c>
      <c r="Y4" s="139">
        <v>-0.70578263434117616</v>
      </c>
      <c r="Z4" s="139">
        <v>-0.64663381660921004</v>
      </c>
      <c r="AA4" s="139">
        <v>-0.57088984123492992</v>
      </c>
      <c r="AB4" s="139">
        <v>-0.48725039527744229</v>
      </c>
      <c r="AC4" s="139">
        <v>-0.40275172130986903</v>
      </c>
      <c r="AD4" s="139">
        <v>-0.32267190501033838</v>
      </c>
      <c r="AE4" s="139">
        <v>-0.25060183555251569</v>
      </c>
      <c r="AF4" s="139">
        <v>-0.18862927933241735</v>
      </c>
      <c r="AG4" s="139">
        <v>-0.13758955639286796</v>
      </c>
      <c r="AH4" s="139">
        <v>-9.7344103680825356E-2</v>
      </c>
      <c r="AI4" s="139">
        <v>-6.7057170225325535E-2</v>
      </c>
      <c r="AJ4" s="139">
        <v>-4.5449395320702024E-2</v>
      </c>
      <c r="AK4" s="139">
        <v>-3.1014965613394452E-2</v>
      </c>
      <c r="AL4" s="139">
        <v>-2.2195553323399508E-2</v>
      </c>
      <c r="AM4" s="139">
        <v>-1.7509648478153395E-2</v>
      </c>
      <c r="AN4" s="139">
        <v>-1.5639816811471974E-2</v>
      </c>
      <c r="AO4" s="139">
        <v>-1.5482863977013039E-2</v>
      </c>
      <c r="AP4" s="140">
        <v>-1.6169498682302219E-2</v>
      </c>
    </row>
    <row r="5" spans="1:47" s="1" customFormat="1">
      <c r="A5" s="107"/>
      <c r="AP5" s="109"/>
      <c r="AU5" s="5"/>
    </row>
    <row r="6" spans="1:47">
      <c r="A6" s="108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10"/>
    </row>
    <row r="7" spans="1:47" s="1" customFormat="1">
      <c r="B7" s="1">
        <v>0</v>
      </c>
      <c r="G7" s="1">
        <v>5</v>
      </c>
      <c r="L7" s="1">
        <v>10</v>
      </c>
      <c r="Q7" s="1">
        <v>15</v>
      </c>
      <c r="V7" s="1">
        <v>20</v>
      </c>
      <c r="AA7" s="1">
        <v>25</v>
      </c>
      <c r="AF7" s="1">
        <v>30</v>
      </c>
      <c r="AK7" s="1">
        <v>35</v>
      </c>
      <c r="AP7" s="1">
        <v>40</v>
      </c>
      <c r="AU7" s="104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zoomScale="55" zoomScaleNormal="55" workbookViewId="0"/>
  </sheetViews>
  <sheetFormatPr defaultRowHeight="15"/>
  <cols>
    <col min="1" max="1" width="32.7109375" customWidth="1"/>
  </cols>
  <sheetData>
    <row r="1" spans="1:47" s="143" customFormat="1" ht="36.75" customHeight="1">
      <c r="A1" s="245" t="s">
        <v>84</v>
      </c>
      <c r="C1" s="247" t="s">
        <v>125</v>
      </c>
    </row>
    <row r="2" spans="1:47">
      <c r="A2" s="118"/>
      <c r="B2" s="118">
        <v>2030</v>
      </c>
      <c r="C2" s="118">
        <v>2031</v>
      </c>
      <c r="D2" s="118">
        <v>2032</v>
      </c>
      <c r="E2" s="118">
        <v>2033</v>
      </c>
      <c r="F2" s="118">
        <v>2034</v>
      </c>
      <c r="G2" s="118">
        <v>2035</v>
      </c>
      <c r="H2" s="118">
        <v>2036</v>
      </c>
      <c r="I2" s="118">
        <v>2037</v>
      </c>
      <c r="J2" s="118">
        <v>2038</v>
      </c>
      <c r="K2" s="118">
        <v>2039</v>
      </c>
      <c r="L2" s="118">
        <v>2040</v>
      </c>
      <c r="M2" s="118">
        <v>2041</v>
      </c>
      <c r="N2" s="118">
        <v>2042</v>
      </c>
      <c r="O2" s="118">
        <v>2043</v>
      </c>
      <c r="P2" s="118">
        <v>2044</v>
      </c>
      <c r="Q2" s="118">
        <v>2045</v>
      </c>
      <c r="R2" s="118">
        <v>2046</v>
      </c>
      <c r="S2" s="118">
        <v>2047</v>
      </c>
      <c r="T2" s="118">
        <v>2048</v>
      </c>
      <c r="U2" s="118">
        <v>2049</v>
      </c>
      <c r="V2" s="118">
        <v>2050</v>
      </c>
      <c r="W2" s="118">
        <v>2051</v>
      </c>
      <c r="X2" s="118">
        <v>2052</v>
      </c>
      <c r="Y2" s="118">
        <v>2053</v>
      </c>
      <c r="Z2" s="118">
        <v>2054</v>
      </c>
      <c r="AA2" s="118">
        <v>2055</v>
      </c>
      <c r="AB2" s="118">
        <v>2056</v>
      </c>
      <c r="AC2" s="118">
        <v>2057</v>
      </c>
      <c r="AD2" s="118">
        <v>2058</v>
      </c>
      <c r="AE2" s="118">
        <v>2059</v>
      </c>
      <c r="AF2" s="118">
        <v>2060</v>
      </c>
      <c r="AG2" s="118">
        <v>2061</v>
      </c>
      <c r="AH2" s="118">
        <v>2062</v>
      </c>
      <c r="AI2" s="118">
        <v>2063</v>
      </c>
      <c r="AJ2" s="118">
        <v>2064</v>
      </c>
      <c r="AK2" s="118">
        <v>2065</v>
      </c>
      <c r="AL2" s="118">
        <v>2066</v>
      </c>
      <c r="AM2" s="118">
        <v>2067</v>
      </c>
      <c r="AN2" s="118">
        <v>2068</v>
      </c>
      <c r="AO2" s="118">
        <v>2069</v>
      </c>
      <c r="AP2" s="118">
        <v>2070</v>
      </c>
    </row>
    <row r="3" spans="1:47">
      <c r="A3" s="114" t="s">
        <v>13</v>
      </c>
      <c r="B3" s="112">
        <v>0</v>
      </c>
      <c r="C3" s="112">
        <v>0.14422602658537009</v>
      </c>
      <c r="D3" s="112">
        <v>0.29637745233286328</v>
      </c>
      <c r="E3" s="112">
        <v>0.34021017312046986</v>
      </c>
      <c r="F3" s="112">
        <v>0.35929719993017528</v>
      </c>
      <c r="G3" s="112">
        <v>0.38471434057070208</v>
      </c>
      <c r="H3" s="112">
        <v>0.41525565811806331</v>
      </c>
      <c r="I3" s="112">
        <v>0.44828135154266757</v>
      </c>
      <c r="J3" s="112">
        <v>0.48383320429323806</v>
      </c>
      <c r="K3" s="112">
        <v>0.52213473808448985</v>
      </c>
      <c r="L3" s="112">
        <v>0.56282085326366804</v>
      </c>
      <c r="M3" s="112">
        <v>0.6052001068507229</v>
      </c>
      <c r="N3" s="112">
        <v>0.6484901502987972</v>
      </c>
      <c r="O3" s="112">
        <v>0.69191011285234527</v>
      </c>
      <c r="P3" s="112">
        <v>0.73472906354947742</v>
      </c>
      <c r="Q3" s="112">
        <v>0.77630449732104534</v>
      </c>
      <c r="R3" s="112">
        <v>0.81610847530018127</v>
      </c>
      <c r="S3" s="112">
        <v>0.85373960722467945</v>
      </c>
      <c r="T3" s="112">
        <v>0.88892330215162296</v>
      </c>
      <c r="U3" s="112">
        <v>0.92150343954287006</v>
      </c>
      <c r="V3" s="112">
        <v>0.95142819845681625</v>
      </c>
      <c r="W3" s="112">
        <v>0.97873240423336227</v>
      </c>
      <c r="X3" s="112">
        <v>1.0035184266958375</v>
      </c>
      <c r="Y3" s="112">
        <v>1.0259372713119053</v>
      </c>
      <c r="Z3" s="112">
        <v>1.0461710979808414</v>
      </c>
      <c r="AA3" s="112">
        <v>1.0644179867139947</v>
      </c>
      <c r="AB3" s="112">
        <v>1.0808794194665294</v>
      </c>
      <c r="AC3" s="112">
        <v>1.095750637100612</v>
      </c>
      <c r="AD3" s="112">
        <v>1.1092138000040386</v>
      </c>
      <c r="AE3" s="112">
        <v>1.1214336822195081</v>
      </c>
      <c r="AF3" s="112">
        <v>1.132555535314772</v>
      </c>
      <c r="AG3" s="112">
        <v>1.1427046844217026</v>
      </c>
      <c r="AH3" s="112">
        <v>1.1519874142496445</v>
      </c>
      <c r="AI3" s="112">
        <v>1.1604927381447361</v>
      </c>
      <c r="AJ3" s="112">
        <v>1.1682946774502101</v>
      </c>
      <c r="AK3" s="112">
        <v>1.1754547587615072</v>
      </c>
      <c r="AL3" s="112">
        <v>1.182024491361755</v>
      </c>
      <c r="AM3" s="112">
        <v>1.1880476592385447</v>
      </c>
      <c r="AN3" s="112">
        <v>1.1935623205120649</v>
      </c>
      <c r="AO3" s="112">
        <v>1.1986024590149968</v>
      </c>
      <c r="AP3" s="116">
        <v>1.2031992696696747</v>
      </c>
    </row>
    <row r="4" spans="1:47">
      <c r="A4" s="115" t="s">
        <v>14</v>
      </c>
      <c r="B4" s="113">
        <v>0</v>
      </c>
      <c r="C4" s="113">
        <v>0.23416969901095541</v>
      </c>
      <c r="D4" s="113">
        <v>0.56120114623967599</v>
      </c>
      <c r="E4" s="113">
        <v>0.78019009756220559</v>
      </c>
      <c r="F4" s="113">
        <v>0.92695156442439419</v>
      </c>
      <c r="G4" s="113">
        <v>1.048877198215159</v>
      </c>
      <c r="H4" s="113">
        <v>1.1484213354637562</v>
      </c>
      <c r="I4" s="113">
        <v>1.2216539509092961</v>
      </c>
      <c r="J4" s="113">
        <v>1.2702939202052566</v>
      </c>
      <c r="K4" s="113">
        <v>1.2988015855698753</v>
      </c>
      <c r="L4" s="113">
        <v>1.3118520139920431</v>
      </c>
      <c r="M4" s="113">
        <v>1.3137426077561187</v>
      </c>
      <c r="N4" s="113">
        <v>1.3082828217380493</v>
      </c>
      <c r="O4" s="113">
        <v>1.2986844170629119</v>
      </c>
      <c r="P4" s="113">
        <v>1.287488742999332</v>
      </c>
      <c r="Q4" s="113">
        <v>1.2765665283712924</v>
      </c>
      <c r="R4" s="113">
        <v>1.2671728001603322</v>
      </c>
      <c r="S4" s="113">
        <v>1.2600329280817668</v>
      </c>
      <c r="T4" s="113">
        <v>1.2554433603920501</v>
      </c>
      <c r="U4" s="113">
        <v>1.2533756674924845</v>
      </c>
      <c r="V4" s="113">
        <v>1.253575403700169</v>
      </c>
      <c r="W4" s="113">
        <v>1.2556498810625261</v>
      </c>
      <c r="X4" s="113">
        <v>1.2591413775118632</v>
      </c>
      <c r="Y4" s="113">
        <v>1.2635843421466841</v>
      </c>
      <c r="Z4" s="113">
        <v>1.2685467533267492</v>
      </c>
      <c r="AA4" s="113">
        <v>1.2736569168293022</v>
      </c>
      <c r="AB4" s="113">
        <v>1.2786177443862456</v>
      </c>
      <c r="AC4" s="113">
        <v>1.283210940580326</v>
      </c>
      <c r="AD4" s="113">
        <v>1.2872936397898327</v>
      </c>
      <c r="AE4" s="113">
        <v>1.2907898992496669</v>
      </c>
      <c r="AF4" s="113">
        <v>1.2936791890997279</v>
      </c>
      <c r="AG4" s="113">
        <v>1.2959836426678528</v>
      </c>
      <c r="AH4" s="113">
        <v>1.2977554399043356</v>
      </c>
      <c r="AI4" s="113">
        <v>1.299065283466061</v>
      </c>
      <c r="AJ4" s="113">
        <v>1.2999925780508903</v>
      </c>
      <c r="AK4" s="113">
        <v>1.300617606880583</v>
      </c>
      <c r="AL4" s="113">
        <v>1.3010157685442447</v>
      </c>
      <c r="AM4" s="113">
        <v>1.3012537477985919</v>
      </c>
      <c r="AN4" s="113">
        <v>1.3013873782164342</v>
      </c>
      <c r="AO4" s="113">
        <v>1.3014608972462538</v>
      </c>
      <c r="AP4" s="117">
        <v>1.3015072596809452</v>
      </c>
    </row>
    <row r="5" spans="1:47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111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"/>
  <sheetViews>
    <sheetView zoomScale="55" zoomScaleNormal="55" workbookViewId="0"/>
  </sheetViews>
  <sheetFormatPr defaultRowHeight="15"/>
  <cols>
    <col min="1" max="1" width="34.28515625" customWidth="1"/>
  </cols>
  <sheetData>
    <row r="1" spans="1:102" s="143" customFormat="1" ht="36.75" customHeight="1">
      <c r="A1" s="245" t="s">
        <v>84</v>
      </c>
      <c r="C1" s="247" t="s">
        <v>124</v>
      </c>
    </row>
    <row r="2" spans="1:102">
      <c r="A2" s="183"/>
      <c r="B2" s="183">
        <v>2030</v>
      </c>
      <c r="C2" s="183">
        <v>2031</v>
      </c>
      <c r="D2" s="183">
        <v>2032</v>
      </c>
      <c r="E2" s="183">
        <v>2033</v>
      </c>
      <c r="F2" s="183">
        <v>2034</v>
      </c>
      <c r="G2" s="183">
        <v>2035</v>
      </c>
      <c r="H2" s="183">
        <v>2036</v>
      </c>
      <c r="I2" s="183">
        <v>2037</v>
      </c>
      <c r="J2" s="183">
        <v>2038</v>
      </c>
      <c r="K2" s="183">
        <v>2039</v>
      </c>
      <c r="L2" s="183">
        <v>2040</v>
      </c>
      <c r="M2" s="183">
        <v>2041</v>
      </c>
      <c r="N2" s="183">
        <v>2042</v>
      </c>
      <c r="O2" s="183">
        <v>2043</v>
      </c>
      <c r="P2" s="183">
        <v>2044</v>
      </c>
      <c r="Q2" s="183">
        <v>2045</v>
      </c>
      <c r="R2" s="183">
        <v>2046</v>
      </c>
      <c r="S2" s="183">
        <v>2047</v>
      </c>
      <c r="T2" s="183">
        <v>2048</v>
      </c>
      <c r="U2" s="183">
        <v>2049</v>
      </c>
      <c r="V2" s="183">
        <v>2050</v>
      </c>
      <c r="W2" s="183">
        <v>2051</v>
      </c>
      <c r="X2" s="183">
        <v>2052</v>
      </c>
      <c r="Y2" s="183">
        <v>2053</v>
      </c>
      <c r="Z2" s="183">
        <v>2054</v>
      </c>
      <c r="AA2" s="183">
        <v>2055</v>
      </c>
      <c r="AB2" s="183">
        <v>2056</v>
      </c>
      <c r="AC2" s="183">
        <v>2057</v>
      </c>
      <c r="AD2" s="183">
        <v>2058</v>
      </c>
      <c r="AE2" s="183">
        <v>2059</v>
      </c>
      <c r="AF2" s="183">
        <v>2060</v>
      </c>
      <c r="AG2" s="183">
        <v>2061</v>
      </c>
      <c r="AH2" s="183">
        <v>2062</v>
      </c>
      <c r="AI2" s="183">
        <v>2063</v>
      </c>
      <c r="AJ2" s="183">
        <v>2064</v>
      </c>
      <c r="AK2" s="183">
        <v>2065</v>
      </c>
      <c r="AL2" s="183">
        <v>2066</v>
      </c>
      <c r="AM2" s="183">
        <v>2067</v>
      </c>
      <c r="AN2" s="183">
        <v>2068</v>
      </c>
      <c r="AO2" s="183">
        <v>2069</v>
      </c>
      <c r="AP2" s="183">
        <v>2070</v>
      </c>
      <c r="AQ2" s="183">
        <v>2071</v>
      </c>
      <c r="AR2" s="183">
        <v>2072</v>
      </c>
      <c r="AS2" s="183">
        <v>2073</v>
      </c>
      <c r="AT2" s="183">
        <v>2074</v>
      </c>
      <c r="AU2" s="183">
        <v>2075</v>
      </c>
      <c r="AV2" s="183">
        <v>2076</v>
      </c>
      <c r="AW2" s="183">
        <v>2077</v>
      </c>
      <c r="AX2" s="183">
        <v>2078</v>
      </c>
      <c r="AY2" s="183">
        <v>2079</v>
      </c>
      <c r="AZ2" s="183">
        <v>2080</v>
      </c>
      <c r="BA2" s="183">
        <v>2081</v>
      </c>
      <c r="BB2" s="183">
        <v>2082</v>
      </c>
      <c r="BC2" s="183">
        <v>2083</v>
      </c>
      <c r="BD2" s="183">
        <v>2084</v>
      </c>
      <c r="BE2" s="183">
        <v>2085</v>
      </c>
      <c r="BF2" s="183">
        <v>2086</v>
      </c>
      <c r="BG2" s="183">
        <v>2087</v>
      </c>
      <c r="BH2" s="183">
        <v>2088</v>
      </c>
      <c r="BI2" s="183">
        <v>2089</v>
      </c>
      <c r="BJ2" s="183">
        <v>2090</v>
      </c>
      <c r="BK2" s="183">
        <v>2091</v>
      </c>
      <c r="BL2" s="183">
        <v>2092</v>
      </c>
      <c r="BM2" s="183">
        <v>2093</v>
      </c>
      <c r="BN2" s="183">
        <v>2094</v>
      </c>
      <c r="BO2" s="183">
        <v>2095</v>
      </c>
      <c r="BP2" s="183">
        <v>2096</v>
      </c>
      <c r="BQ2" s="183">
        <v>2097</v>
      </c>
      <c r="BR2" s="183">
        <v>2098</v>
      </c>
      <c r="BS2" s="183">
        <v>2099</v>
      </c>
      <c r="BT2" s="183">
        <v>2100</v>
      </c>
      <c r="BU2" s="183">
        <v>2101</v>
      </c>
      <c r="BV2" s="183">
        <v>2102</v>
      </c>
      <c r="BW2" s="183">
        <v>2103</v>
      </c>
      <c r="BX2" s="183">
        <v>2104</v>
      </c>
      <c r="BY2" s="183">
        <v>2105</v>
      </c>
      <c r="BZ2" s="183">
        <v>2106</v>
      </c>
      <c r="CA2" s="183">
        <v>2107</v>
      </c>
      <c r="CB2" s="183">
        <v>2108</v>
      </c>
      <c r="CC2" s="183">
        <v>2109</v>
      </c>
      <c r="CD2" s="183">
        <v>2110</v>
      </c>
      <c r="CE2" s="183">
        <v>2111</v>
      </c>
      <c r="CF2" s="183">
        <v>2112</v>
      </c>
      <c r="CG2" s="183">
        <v>2113</v>
      </c>
      <c r="CH2" s="183">
        <v>2114</v>
      </c>
      <c r="CI2" s="183">
        <v>2115</v>
      </c>
      <c r="CJ2" s="183">
        <v>2116</v>
      </c>
      <c r="CK2" s="183">
        <v>2117</v>
      </c>
      <c r="CL2" s="183">
        <v>2118</v>
      </c>
      <c r="CM2" s="183">
        <v>2119</v>
      </c>
      <c r="CN2" s="183">
        <v>2120</v>
      </c>
      <c r="CO2" s="183">
        <v>2121</v>
      </c>
      <c r="CP2" s="183">
        <v>2122</v>
      </c>
      <c r="CQ2" s="183">
        <v>2123</v>
      </c>
      <c r="CR2" s="183">
        <v>2124</v>
      </c>
      <c r="CS2" s="183">
        <v>2125</v>
      </c>
      <c r="CT2" s="183">
        <v>2126</v>
      </c>
      <c r="CU2" s="183">
        <v>2127</v>
      </c>
      <c r="CV2" s="183">
        <v>2128</v>
      </c>
      <c r="CW2" s="183">
        <v>2129</v>
      </c>
      <c r="CX2" s="183">
        <v>2130</v>
      </c>
    </row>
    <row r="3" spans="1:102">
      <c r="A3" s="177" t="s">
        <v>15</v>
      </c>
      <c r="B3" s="178">
        <v>0</v>
      </c>
      <c r="C3" s="178">
        <v>2.8065680120500369</v>
      </c>
      <c r="D3" s="178">
        <v>4.982105212712562</v>
      </c>
      <c r="E3" s="178">
        <v>6.4305992021717495</v>
      </c>
      <c r="F3" s="178">
        <v>7.2930308575713143</v>
      </c>
      <c r="G3" s="178">
        <v>7.7209568376497062</v>
      </c>
      <c r="H3" s="178">
        <v>7.8383428384443121</v>
      </c>
      <c r="I3" s="178">
        <v>7.7407251662249932</v>
      </c>
      <c r="J3" s="178">
        <v>7.502524972103175</v>
      </c>
      <c r="K3" s="178">
        <v>7.1797695647819681</v>
      </c>
      <c r="L3" s="178">
        <v>6.8126829464617567</v>
      </c>
      <c r="M3" s="178">
        <v>6.4289414968491609</v>
      </c>
      <c r="N3" s="178">
        <v>6.0468221597156591</v>
      </c>
      <c r="O3" s="178">
        <v>5.6777954803611808</v>
      </c>
      <c r="P3" s="178">
        <v>5.3285286267281462</v>
      </c>
      <c r="Q3" s="178">
        <v>5.0023896586020911</v>
      </c>
      <c r="R3" s="178">
        <v>4.7005531244274312</v>
      </c>
      <c r="S3" s="178">
        <v>4.4227965603464536</v>
      </c>
      <c r="T3" s="178">
        <v>4.1680640897185484</v>
      </c>
      <c r="U3" s="178">
        <v>3.9348575427619492</v>
      </c>
      <c r="V3" s="178">
        <v>3.7215002833914212</v>
      </c>
      <c r="W3" s="178">
        <v>3.5263067924823366</v>
      </c>
      <c r="X3" s="178">
        <v>3.3476826057682096</v>
      </c>
      <c r="Y3" s="178">
        <v>3.1841738785065798</v>
      </c>
      <c r="Z3" s="178">
        <v>3.0344822095174306</v>
      </c>
      <c r="AA3" s="178">
        <v>2.8974574571265732</v>
      </c>
      <c r="AB3" s="178">
        <v>2.7720786029975741</v>
      </c>
      <c r="AC3" s="178">
        <v>2.6574301493506702</v>
      </c>
      <c r="AD3" s="178">
        <v>2.5526791441790042</v>
      </c>
      <c r="AE3" s="178">
        <v>2.4570558290787137</v>
      </c>
      <c r="AF3" s="178">
        <v>2.3698392430108628</v>
      </c>
      <c r="AG3" s="178">
        <v>2.2903479065203403</v>
      </c>
      <c r="AH3" s="178">
        <v>2.2179349052993791</v>
      </c>
      <c r="AI3" s="178">
        <v>2.1519862776985921</v>
      </c>
      <c r="AJ3" s="178">
        <v>2.0919216929955686</v>
      </c>
      <c r="AK3" s="178">
        <v>2.0371961628365298</v>
      </c>
      <c r="AL3" s="178">
        <v>1.9873020632963589</v>
      </c>
      <c r="AM3" s="178">
        <v>1.9417708075607942</v>
      </c>
      <c r="AN3" s="178">
        <v>1.9001737966930055</v>
      </c>
      <c r="AO3" s="178">
        <v>1.8621224599627562</v>
      </c>
      <c r="AP3" s="178">
        <v>1.8272673732492084</v>
      </c>
      <c r="AQ3" s="178">
        <v>1.795296529220991</v>
      </c>
      <c r="AR3" s="178">
        <v>1.7659329222057263</v>
      </c>
      <c r="AS3" s="178">
        <v>1.738931665268173</v>
      </c>
      <c r="AT3" s="178">
        <v>1.7140767513225352</v>
      </c>
      <c r="AU3" s="178">
        <v>1.6911777565236985</v>
      </c>
      <c r="AV3" s="178">
        <v>1.670066559113903</v>
      </c>
      <c r="AW3" s="178">
        <v>1.6505942285884423</v>
      </c>
      <c r="AX3" s="178">
        <v>1.6326281826201328</v>
      </c>
      <c r="AY3" s="178">
        <v>1.616049659359553</v>
      </c>
      <c r="AZ3" s="178">
        <v>1.6007515375826342</v>
      </c>
      <c r="BA3" s="178">
        <v>1.5866365094170831</v>
      </c>
      <c r="BB3" s="178">
        <v>1.5736155876910018</v>
      </c>
      <c r="BC3" s="178">
        <v>1.5616068846954212</v>
      </c>
      <c r="BD3" s="178">
        <v>1.5505347125804425</v>
      </c>
      <c r="BE3" s="178">
        <v>1.5403288385021252</v>
      </c>
      <c r="BF3" s="178">
        <v>1.5309239792412832</v>
      </c>
      <c r="BG3" s="178">
        <v>1.5222593441062804</v>
      </c>
      <c r="BH3" s="178">
        <v>1.5142783355895251</v>
      </c>
      <c r="BI3" s="178">
        <v>1.5069282944702334</v>
      </c>
      <c r="BJ3" s="178">
        <v>1.5001602958312654</v>
      </c>
      <c r="BK3" s="178">
        <v>1.4939289598286054</v>
      </c>
      <c r="BL3" s="178">
        <v>1.4881922686047711</v>
      </c>
      <c r="BM3" s="178">
        <v>1.4829113955526108</v>
      </c>
      <c r="BN3" s="178">
        <v>1.4780505274929023</v>
      </c>
      <c r="BO3" s="178">
        <v>1.4735766554536456</v>
      </c>
      <c r="BP3" s="178">
        <v>1.4694594229634372</v>
      </c>
      <c r="BQ3" s="178">
        <v>1.4656709222574449</v>
      </c>
      <c r="BR3" s="178">
        <v>1.4621855121947691</v>
      </c>
      <c r="BS3" s="178">
        <v>1.4589796262428179</v>
      </c>
      <c r="BT3" s="178">
        <v>1.4560316123664707</v>
      </c>
      <c r="BU3" s="178">
        <v>1.453321562888843</v>
      </c>
      <c r="BV3" s="178">
        <v>1.4508311603989466</v>
      </c>
      <c r="BW3" s="178">
        <v>1.4485435354389065</v>
      </c>
      <c r="BX3" s="178">
        <v>1.4464431370287079</v>
      </c>
      <c r="BY3" s="178">
        <v>1.4445156157181005</v>
      </c>
      <c r="BZ3" s="178">
        <v>1.4427477235935848</v>
      </c>
      <c r="CA3" s="178">
        <v>1.441127197350478</v>
      </c>
      <c r="CB3" s="178">
        <v>1.4396427087026931</v>
      </c>
      <c r="CC3" s="178">
        <v>1.4382837685258165</v>
      </c>
      <c r="CD3" s="178">
        <v>1.437040662611877</v>
      </c>
      <c r="CE3" s="178">
        <v>1.4359043929172532</v>
      </c>
      <c r="CF3" s="178">
        <v>1.4348666244621056</v>
      </c>
      <c r="CG3" s="178">
        <v>1.4339196315280134</v>
      </c>
      <c r="CH3" s="178">
        <v>1.4330562719693907</v>
      </c>
      <c r="CI3" s="178">
        <v>1.4322699217957036</v>
      </c>
      <c r="CJ3" s="178">
        <v>1.4315544500019151</v>
      </c>
      <c r="CK3" s="178">
        <v>1.4309041840051995</v>
      </c>
      <c r="CL3" s="178">
        <v>1.4303138753135158</v>
      </c>
      <c r="CM3" s="178">
        <v>1.4297786705871562</v>
      </c>
      <c r="CN3" s="178">
        <v>1.4292940830760603</v>
      </c>
      <c r="CO3" s="178">
        <v>1.4288559704382919</v>
      </c>
      <c r="CP3" s="178">
        <v>1.4284604887569996</v>
      </c>
      <c r="CQ3" s="178">
        <v>1.4281041095443037</v>
      </c>
      <c r="CR3" s="178">
        <v>1.4277835635329028</v>
      </c>
      <c r="CS3" s="178">
        <v>1.4274958327214815</v>
      </c>
      <c r="CT3" s="178">
        <v>1.4272381322070427</v>
      </c>
      <c r="CU3" s="178">
        <v>1.4270078925429752</v>
      </c>
      <c r="CV3" s="178">
        <v>1.4268027433487207</v>
      </c>
      <c r="CW3" s="178">
        <v>1.4266204984870967</v>
      </c>
      <c r="CX3" s="179">
        <v>1.4264591423711837</v>
      </c>
    </row>
    <row r="4" spans="1:102">
      <c r="A4" s="180" t="s">
        <v>16</v>
      </c>
      <c r="B4" s="181">
        <v>0</v>
      </c>
      <c r="C4" s="181">
        <v>2.8065680164751194</v>
      </c>
      <c r="D4" s="181">
        <v>4.9887637358652981</v>
      </c>
      <c r="E4" s="181">
        <v>6.4549028249776486</v>
      </c>
      <c r="F4" s="181">
        <v>7.3478395727443635</v>
      </c>
      <c r="G4" s="181">
        <v>7.8191995803577052</v>
      </c>
      <c r="H4" s="181">
        <v>7.9919075741798018</v>
      </c>
      <c r="I4" s="181">
        <v>7.9598840796128112</v>
      </c>
      <c r="J4" s="181">
        <v>7.7957278435780486</v>
      </c>
      <c r="K4" s="181">
        <v>7.5536688028988719</v>
      </c>
      <c r="L4" s="181">
        <v>7.2722848600937029</v>
      </c>
      <c r="M4" s="181">
        <v>6.9778126392662454</v>
      </c>
      <c r="N4" s="181">
        <v>6.6873075494495726</v>
      </c>
      <c r="O4" s="181">
        <v>6.4112248424589069</v>
      </c>
      <c r="P4" s="181">
        <v>6.1553993788746153</v>
      </c>
      <c r="Q4" s="181">
        <v>5.9225230176984445</v>
      </c>
      <c r="R4" s="181">
        <v>5.7132239452941436</v>
      </c>
      <c r="S4" s="181">
        <v>5.5268396216322069</v>
      </c>
      <c r="T4" s="181">
        <v>5.3619604572379131</v>
      </c>
      <c r="U4" s="181">
        <v>5.2168045787006845</v>
      </c>
      <c r="V4" s="181">
        <v>5.0894686604754158</v>
      </c>
      <c r="W4" s="181">
        <v>4.9780874269506725</v>
      </c>
      <c r="X4" s="181">
        <v>4.880925773654532</v>
      </c>
      <c r="Y4" s="181">
        <v>4.7964222928252642</v>
      </c>
      <c r="Z4" s="181">
        <v>4.7231993641807746</v>
      </c>
      <c r="AA4" s="181">
        <v>4.6600521714803556</v>
      </c>
      <c r="AB4" s="181">
        <v>4.6059264210200235</v>
      </c>
      <c r="AC4" s="181">
        <v>4.5598920451619618</v>
      </c>
      <c r="AD4" s="181">
        <v>4.5211178687218245</v>
      </c>
      <c r="AE4" s="181">
        <v>4.4888501277815518</v>
      </c>
      <c r="AF4" s="181">
        <v>4.4623961129568013</v>
      </c>
      <c r="AG4" s="181">
        <v>4.4411130989866932</v>
      </c>
      <c r="AH4" s="181">
        <v>4.4244017854121243</v>
      </c>
      <c r="AI4" s="181">
        <v>4.4117031194446321</v>
      </c>
      <c r="AJ4" s="181">
        <v>4.4024976967664609</v>
      </c>
      <c r="AK4" s="181">
        <v>4.3963061688203187</v>
      </c>
      <c r="AL4" s="181">
        <v>4.3926901806971452</v>
      </c>
      <c r="AM4" s="181">
        <v>4.3912530451693188</v>
      </c>
      <c r="AN4" s="181">
        <v>4.3916398355518638</v>
      </c>
      <c r="AO4" s="181">
        <v>4.3935366686195465</v>
      </c>
      <c r="AP4" s="181">
        <v>4.3966691982670447</v>
      </c>
      <c r="AQ4" s="181">
        <v>4.4008003382371985</v>
      </c>
      <c r="AR4" s="181">
        <v>4.405727397864867</v>
      </c>
      <c r="AS4" s="181">
        <v>4.4112788639568024</v>
      </c>
      <c r="AT4" s="181">
        <v>4.4173108403674055</v>
      </c>
      <c r="AU4" s="181">
        <v>4.4237035387126866</v>
      </c>
      <c r="AV4" s="181">
        <v>4.4303578228577223</v>
      </c>
      <c r="AW4" s="181">
        <v>4.4371919543095384</v>
      </c>
      <c r="AX4" s="181">
        <v>4.4441386639824776</v>
      </c>
      <c r="AY4" s="181">
        <v>4.4511425547591577</v>
      </c>
      <c r="AZ4" s="181">
        <v>4.4581578762419305</v>
      </c>
      <c r="BA4" s="181">
        <v>4.4651466803641515</v>
      </c>
      <c r="BB4" s="181">
        <v>4.4720773103380962</v>
      </c>
      <c r="BC4" s="181">
        <v>4.4789231815572705</v>
      </c>
      <c r="BD4" s="181">
        <v>4.4856618952871186</v>
      </c>
      <c r="BE4" s="181">
        <v>4.4922744879845489</v>
      </c>
      <c r="BF4" s="181">
        <v>4.4987450270582929</v>
      </c>
      <c r="BG4" s="181">
        <v>4.5050600910600869</v>
      </c>
      <c r="BH4" s="181">
        <v>4.5112085431188165</v>
      </c>
      <c r="BI4" s="181">
        <v>4.5171812928925137</v>
      </c>
      <c r="BJ4" s="181">
        <v>4.5229711511580506</v>
      </c>
      <c r="BK4" s="181">
        <v>4.5285726745497135</v>
      </c>
      <c r="BL4" s="181">
        <v>4.5339820216814486</v>
      </c>
      <c r="BM4" s="181">
        <v>4.5391968422826334</v>
      </c>
      <c r="BN4" s="181">
        <v>4.5442161333569597</v>
      </c>
      <c r="BO4" s="181">
        <v>4.5490400835618505</v>
      </c>
      <c r="BP4" s="181">
        <v>4.5536699733765618</v>
      </c>
      <c r="BQ4" s="181">
        <v>4.5581080226382076</v>
      </c>
      <c r="BR4" s="181">
        <v>4.5623572618967323</v>
      </c>
      <c r="BS4" s="181">
        <v>4.5664213900808326</v>
      </c>
      <c r="BT4" s="181">
        <v>4.5703046711909723</v>
      </c>
      <c r="BU4" s="181">
        <v>4.5740118153603904</v>
      </c>
      <c r="BV4" s="181">
        <v>4.5775478770125444</v>
      </c>
      <c r="BW4" s="181">
        <v>4.580918164115455</v>
      </c>
      <c r="BX4" s="181">
        <v>4.5841281593790306</v>
      </c>
      <c r="BY4" s="181">
        <v>4.5871834529273903</v>
      </c>
      <c r="BZ4" s="181">
        <v>4.5900896908847244</v>
      </c>
      <c r="CA4" s="181">
        <v>4.5928525049795388</v>
      </c>
      <c r="CB4" s="181">
        <v>4.5954775093769884</v>
      </c>
      <c r="CC4" s="181">
        <v>4.5979702487959795</v>
      </c>
      <c r="CD4" s="181">
        <v>4.6003361770057039</v>
      </c>
      <c r="CE4" s="181">
        <v>4.6025806393842128</v>
      </c>
      <c r="CF4" s="181">
        <v>4.6047088596220309</v>
      </c>
      <c r="CG4" s="181">
        <v>4.6067259231018287</v>
      </c>
      <c r="CH4" s="181">
        <v>4.6086367913854565</v>
      </c>
      <c r="CI4" s="181">
        <v>4.6104462685000902</v>
      </c>
      <c r="CJ4" s="181">
        <v>4.6121590109855948</v>
      </c>
      <c r="CK4" s="181">
        <v>4.61377952798252</v>
      </c>
      <c r="CL4" s="181">
        <v>4.6153121711671297</v>
      </c>
      <c r="CM4" s="181">
        <v>4.6167611426241262</v>
      </c>
      <c r="CN4" s="181">
        <v>4.6181304922839894</v>
      </c>
      <c r="CO4" s="181">
        <v>4.619424123065019</v>
      </c>
      <c r="CP4" s="181">
        <v>4.6206457692757441</v>
      </c>
      <c r="CQ4" s="181">
        <v>4.621799042420105</v>
      </c>
      <c r="CR4" s="181">
        <v>4.6228873947047555</v>
      </c>
      <c r="CS4" s="181">
        <v>4.6239141349323942</v>
      </c>
      <c r="CT4" s="181">
        <v>4.6248824317906001</v>
      </c>
      <c r="CU4" s="181">
        <v>4.625795316608583</v>
      </c>
      <c r="CV4" s="181">
        <v>4.6266556863679753</v>
      </c>
      <c r="CW4" s="181">
        <v>4.6274663073376354</v>
      </c>
      <c r="CX4" s="182">
        <v>4.6282298189194382</v>
      </c>
    </row>
    <row r="5" spans="1:10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12">
        <v>45</v>
      </c>
      <c r="AZ5" s="1">
        <v>50</v>
      </c>
      <c r="BE5" s="1">
        <v>55</v>
      </c>
      <c r="BJ5" s="1">
        <v>60</v>
      </c>
      <c r="BO5" s="1">
        <v>65</v>
      </c>
      <c r="BT5" s="1">
        <v>70</v>
      </c>
      <c r="BY5" s="1">
        <v>75</v>
      </c>
      <c r="CD5" s="1">
        <v>80</v>
      </c>
      <c r="CI5" s="1">
        <v>85</v>
      </c>
      <c r="CN5" s="1">
        <v>90</v>
      </c>
      <c r="CS5" s="1">
        <v>95</v>
      </c>
      <c r="CX5" s="1">
        <v>100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"/>
  <sheetViews>
    <sheetView zoomScale="55" zoomScaleNormal="55" workbookViewId="0"/>
  </sheetViews>
  <sheetFormatPr defaultColWidth="8.7109375" defaultRowHeight="15"/>
  <cols>
    <col min="1" max="1" width="34.140625" style="1" customWidth="1"/>
    <col min="2" max="31" width="8.7109375" style="1" customWidth="1"/>
    <col min="32" max="16384" width="8.7109375" style="1"/>
  </cols>
  <sheetData>
    <row r="1" spans="1:102" s="143" customFormat="1" ht="36.75" customHeight="1">
      <c r="A1" s="245" t="s">
        <v>84</v>
      </c>
      <c r="C1" s="247" t="s">
        <v>124</v>
      </c>
    </row>
    <row r="2" spans="1:102">
      <c r="A2" s="193"/>
      <c r="B2" s="193">
        <v>2030</v>
      </c>
      <c r="C2" s="193">
        <v>2031</v>
      </c>
      <c r="D2" s="193">
        <v>2032</v>
      </c>
      <c r="E2" s="193">
        <v>2033</v>
      </c>
      <c r="F2" s="193">
        <v>2034</v>
      </c>
      <c r="G2" s="193">
        <v>2035</v>
      </c>
      <c r="H2" s="193">
        <v>2036</v>
      </c>
      <c r="I2" s="193">
        <v>2037</v>
      </c>
      <c r="J2" s="193">
        <v>2038</v>
      </c>
      <c r="K2" s="193">
        <v>2039</v>
      </c>
      <c r="L2" s="193">
        <v>2040</v>
      </c>
      <c r="M2" s="193">
        <v>2041</v>
      </c>
      <c r="N2" s="193">
        <v>2042</v>
      </c>
      <c r="O2" s="193">
        <v>2043</v>
      </c>
      <c r="P2" s="193">
        <v>2044</v>
      </c>
      <c r="Q2" s="193">
        <v>2045</v>
      </c>
      <c r="R2" s="193">
        <v>2046</v>
      </c>
      <c r="S2" s="193">
        <v>2047</v>
      </c>
      <c r="T2" s="193">
        <v>2048</v>
      </c>
      <c r="U2" s="193">
        <v>2049</v>
      </c>
      <c r="V2" s="193">
        <v>2050</v>
      </c>
      <c r="W2" s="193">
        <v>2051</v>
      </c>
      <c r="X2" s="193">
        <v>2052</v>
      </c>
      <c r="Y2" s="193">
        <v>2053</v>
      </c>
      <c r="Z2" s="193">
        <v>2054</v>
      </c>
      <c r="AA2" s="193">
        <v>2055</v>
      </c>
      <c r="AB2" s="193">
        <v>2056</v>
      </c>
      <c r="AC2" s="193">
        <v>2057</v>
      </c>
      <c r="AD2" s="193">
        <v>2058</v>
      </c>
      <c r="AE2" s="193">
        <v>2059</v>
      </c>
      <c r="AF2" s="193">
        <v>2060</v>
      </c>
      <c r="AG2" s="193">
        <v>2061</v>
      </c>
      <c r="AH2" s="193">
        <v>2062</v>
      </c>
      <c r="AI2" s="193">
        <v>2063</v>
      </c>
      <c r="AJ2" s="193">
        <v>2064</v>
      </c>
      <c r="AK2" s="193">
        <v>2065</v>
      </c>
      <c r="AL2" s="193">
        <v>2066</v>
      </c>
      <c r="AM2" s="193">
        <v>2067</v>
      </c>
      <c r="AN2" s="193">
        <v>2068</v>
      </c>
      <c r="AO2" s="193">
        <v>2069</v>
      </c>
      <c r="AP2" s="193">
        <v>2070</v>
      </c>
      <c r="AQ2" s="193">
        <v>2071</v>
      </c>
      <c r="AR2" s="193">
        <v>2072</v>
      </c>
      <c r="AS2" s="193">
        <v>2073</v>
      </c>
      <c r="AT2" s="193">
        <v>2074</v>
      </c>
      <c r="AU2" s="193">
        <v>2075</v>
      </c>
      <c r="AV2" s="193">
        <v>2076</v>
      </c>
      <c r="AW2" s="193">
        <v>2077</v>
      </c>
      <c r="AX2" s="193">
        <v>2078</v>
      </c>
      <c r="AY2" s="193">
        <v>2079</v>
      </c>
      <c r="AZ2" s="193">
        <v>2080</v>
      </c>
      <c r="BA2" s="193">
        <v>2081</v>
      </c>
      <c r="BB2" s="193">
        <v>2082</v>
      </c>
      <c r="BC2" s="193">
        <v>2083</v>
      </c>
      <c r="BD2" s="193">
        <v>2084</v>
      </c>
      <c r="BE2" s="193">
        <v>2085</v>
      </c>
      <c r="BF2" s="193">
        <v>2086</v>
      </c>
      <c r="BG2" s="193">
        <v>2087</v>
      </c>
      <c r="BH2" s="193">
        <v>2088</v>
      </c>
      <c r="BI2" s="193">
        <v>2089</v>
      </c>
      <c r="BJ2" s="193">
        <v>2090</v>
      </c>
      <c r="BK2" s="193">
        <v>2091</v>
      </c>
      <c r="BL2" s="193">
        <v>2092</v>
      </c>
      <c r="BM2" s="193">
        <v>2093</v>
      </c>
      <c r="BN2" s="193">
        <v>2094</v>
      </c>
      <c r="BO2" s="193">
        <v>2095</v>
      </c>
      <c r="BP2" s="193">
        <v>2096</v>
      </c>
      <c r="BQ2" s="193">
        <v>2097</v>
      </c>
      <c r="BR2" s="193">
        <v>2098</v>
      </c>
      <c r="BS2" s="193">
        <v>2099</v>
      </c>
      <c r="BT2" s="193">
        <v>2100</v>
      </c>
      <c r="BU2" s="193">
        <v>2101</v>
      </c>
      <c r="BV2" s="193">
        <v>2102</v>
      </c>
      <c r="BW2" s="193">
        <v>2103</v>
      </c>
      <c r="BX2" s="193">
        <v>2104</v>
      </c>
      <c r="BY2" s="193">
        <v>2105</v>
      </c>
      <c r="BZ2" s="193">
        <v>2106</v>
      </c>
      <c r="CA2" s="193">
        <v>2107</v>
      </c>
      <c r="CB2" s="193">
        <v>2108</v>
      </c>
      <c r="CC2" s="193">
        <v>2109</v>
      </c>
      <c r="CD2" s="193">
        <v>2110</v>
      </c>
      <c r="CE2" s="193">
        <v>2111</v>
      </c>
      <c r="CF2" s="193">
        <v>2112</v>
      </c>
      <c r="CG2" s="193">
        <v>2113</v>
      </c>
      <c r="CH2" s="193">
        <v>2114</v>
      </c>
      <c r="CI2" s="193">
        <v>2115</v>
      </c>
      <c r="CJ2" s="193">
        <v>2116</v>
      </c>
      <c r="CK2" s="193">
        <v>2117</v>
      </c>
      <c r="CL2" s="193">
        <v>2118</v>
      </c>
      <c r="CM2" s="193">
        <v>2119</v>
      </c>
      <c r="CN2" s="193">
        <v>2120</v>
      </c>
      <c r="CO2" s="193">
        <v>2121</v>
      </c>
      <c r="CP2" s="193">
        <v>2122</v>
      </c>
      <c r="CQ2" s="193">
        <v>2123</v>
      </c>
      <c r="CR2" s="193">
        <v>2124</v>
      </c>
      <c r="CS2" s="193">
        <v>2125</v>
      </c>
      <c r="CT2" s="193">
        <v>2126</v>
      </c>
      <c r="CU2" s="193">
        <v>2127</v>
      </c>
      <c r="CV2" s="193">
        <v>2128</v>
      </c>
      <c r="CW2" s="193">
        <v>2129</v>
      </c>
      <c r="CX2" s="193">
        <v>2130</v>
      </c>
    </row>
    <row r="3" spans="1:102">
      <c r="A3" s="184" t="s">
        <v>21</v>
      </c>
      <c r="B3" s="185">
        <v>0</v>
      </c>
      <c r="C3" s="185">
        <v>3.5338336325328568</v>
      </c>
      <c r="D3" s="185">
        <v>6.0435385438343703</v>
      </c>
      <c r="E3" s="185">
        <v>7.5690118770873838</v>
      </c>
      <c r="F3" s="185">
        <v>8.3731980228188831</v>
      </c>
      <c r="G3" s="185">
        <v>8.6837426232182491</v>
      </c>
      <c r="H3" s="185">
        <v>8.6928203907316046</v>
      </c>
      <c r="I3" s="185">
        <v>8.5188670064631822</v>
      </c>
      <c r="J3" s="185">
        <v>8.2466251783823719</v>
      </c>
      <c r="K3" s="185">
        <v>7.9335633677387607</v>
      </c>
      <c r="L3" s="185">
        <v>7.616090541262599</v>
      </c>
      <c r="M3" s="185">
        <v>7.3152952547341776</v>
      </c>
      <c r="N3" s="185">
        <v>7.041768911661106</v>
      </c>
      <c r="O3" s="185">
        <v>6.7992831268398612</v>
      </c>
      <c r="P3" s="185">
        <v>6.5874464407182698</v>
      </c>
      <c r="Q3" s="185">
        <v>6.4035637122207278</v>
      </c>
      <c r="R3" s="185">
        <v>6.2438887234643969</v>
      </c>
      <c r="S3" s="185">
        <v>6.1044262913257041</v>
      </c>
      <c r="T3" s="185">
        <v>5.9814131758869848</v>
      </c>
      <c r="U3" s="185">
        <v>5.8715775041078277</v>
      </c>
      <c r="V3" s="185">
        <v>5.7722493798272989</v>
      </c>
      <c r="W3" s="185">
        <v>5.6813729078249331</v>
      </c>
      <c r="X3" s="185">
        <v>5.5974549293815956</v>
      </c>
      <c r="Y3" s="185">
        <v>5.5194770080445821</v>
      </c>
      <c r="Z3" s="185">
        <v>5.4467907727484777</v>
      </c>
      <c r="AA3" s="185">
        <v>5.3790119323304575</v>
      </c>
      <c r="AB3" s="185">
        <v>5.3159238194785186</v>
      </c>
      <c r="AC3" s="185">
        <v>5.2573971795054408</v>
      </c>
      <c r="AD3" s="185">
        <v>5.2033293643382272</v>
      </c>
      <c r="AE3" s="185">
        <v>5.1536030740382488</v>
      </c>
      <c r="AF3" s="185">
        <v>5.1080627938829837</v>
      </c>
      <c r="AG3" s="185">
        <v>5.066505900317031</v>
      </c>
      <c r="AH3" s="185">
        <v>5.0286844720635715</v>
      </c>
      <c r="AI3" s="185">
        <v>4.9943141525031765</v>
      </c>
      <c r="AJ3" s="185">
        <v>4.9630872882356236</v>
      </c>
      <c r="AK3" s="185">
        <v>4.934686619996298</v>
      </c>
      <c r="AL3" s="185">
        <v>4.9087986613099988</v>
      </c>
      <c r="AM3" s="185">
        <v>4.8851248172244954</v>
      </c>
      <c r="AN3" s="185">
        <v>4.8633899112588086</v>
      </c>
      <c r="AO3" s="185">
        <v>4.8433477637719546</v>
      </c>
      <c r="AP3" s="185">
        <v>4.824784095144663</v>
      </c>
      <c r="AQ3" s="185">
        <v>4.8075169709826282</v>
      </c>
      <c r="AR3" s="185">
        <v>4.7913954050799346</v>
      </c>
      <c r="AS3" s="185">
        <v>4.7762966603056567</v>
      </c>
      <c r="AT3" s="185">
        <v>4.7621224718289001</v>
      </c>
      <c r="AU3" s="185">
        <v>4.7487951002681328</v>
      </c>
      <c r="AV3" s="185">
        <v>4.7362531886545822</v>
      </c>
      <c r="AW3" s="185">
        <v>4.7244478659816513</v>
      </c>
      <c r="AX3" s="185">
        <v>4.7133393341507457</v>
      </c>
      <c r="AY3" s="185">
        <v>4.7028939332951492</v>
      </c>
      <c r="AZ3" s="185">
        <v>4.6930818187793655</v>
      </c>
      <c r="BA3" s="185">
        <v>4.6838752312703402</v>
      </c>
      <c r="BB3" s="185">
        <v>4.6752472573746484</v>
      </c>
      <c r="BC3" s="185">
        <v>4.6671710947734146</v>
      </c>
      <c r="BD3" s="185">
        <v>4.6596196697723302</v>
      </c>
      <c r="BE3" s="185">
        <v>4.6525655113397235</v>
      </c>
      <c r="BF3" s="185">
        <v>4.645981048990655</v>
      </c>
      <c r="BG3" s="185">
        <v>4.6398385294663891</v>
      </c>
      <c r="BH3" s="185">
        <v>4.6341105569653429</v>
      </c>
      <c r="BI3" s="185">
        <v>4.6287703022924509</v>
      </c>
      <c r="BJ3" s="185">
        <v>4.6237918641175879</v>
      </c>
      <c r="BK3" s="185">
        <v>4.6191504646510007</v>
      </c>
      <c r="BL3" s="185">
        <v>4.6148226361147682</v>
      </c>
      <c r="BM3" s="185">
        <v>4.6107863786779113</v>
      </c>
      <c r="BN3" s="185">
        <v>4.607021170603276</v>
      </c>
      <c r="BO3" s="185">
        <v>4.6035080065605083</v>
      </c>
      <c r="BP3" s="185">
        <v>4.600229350035856</v>
      </c>
      <c r="BQ3" s="185">
        <v>4.5971690729659453</v>
      </c>
      <c r="BR3" s="185">
        <v>4.5943123583954026</v>
      </c>
      <c r="BS3" s="185">
        <v>4.5916455734999584</v>
      </c>
      <c r="BT3" s="185">
        <v>4.5891561845494477</v>
      </c>
      <c r="BU3" s="185">
        <v>4.5868326289882688</v>
      </c>
      <c r="BV3" s="185">
        <v>4.5846642119044212</v>
      </c>
      <c r="BW3" s="185">
        <v>4.5826410086763136</v>
      </c>
      <c r="BX3" s="185">
        <v>4.580753779588731</v>
      </c>
      <c r="BY3" s="185">
        <v>4.5789938960868248</v>
      </c>
      <c r="BZ3" s="185">
        <v>4.5773532792392935</v>
      </c>
      <c r="CA3" s="185">
        <v>4.575824344446433</v>
      </c>
      <c r="CB3" s="185">
        <v>4.5743999649430878</v>
      </c>
      <c r="CC3" s="185">
        <v>4.5730734364594294</v>
      </c>
      <c r="CD3" s="185">
        <v>4.57183844552842</v>
      </c>
      <c r="CE3" s="185">
        <v>4.5706890476285844</v>
      </c>
      <c r="CF3" s="185">
        <v>4.5696196484955598</v>
      </c>
      <c r="CG3" s="185">
        <v>4.5686249848019722</v>
      </c>
      <c r="CH3" s="185">
        <v>4.5677001148953567</v>
      </c>
      <c r="CI3" s="185">
        <v>4.56684039766031</v>
      </c>
      <c r="CJ3" s="185">
        <v>4.5660414771806268</v>
      </c>
      <c r="CK3" s="185">
        <v>4.5652992764475542</v>
      </c>
      <c r="CL3" s="185">
        <v>4.5646099674779617</v>
      </c>
      <c r="CM3" s="185">
        <v>4.5639699804881584</v>
      </c>
      <c r="CN3" s="185">
        <v>4.5633759736414259</v>
      </c>
      <c r="CO3" s="185">
        <v>4.5628248238525071</v>
      </c>
      <c r="CP3" s="185">
        <v>4.5623136111615725</v>
      </c>
      <c r="CQ3" s="185">
        <v>4.5618396096579916</v>
      </c>
      <c r="CR3" s="185">
        <v>4.5614002751916738</v>
      </c>
      <c r="CS3" s="185">
        <v>4.5609932278024345</v>
      </c>
      <c r="CT3" s="185">
        <v>4.5606162455924304</v>
      </c>
      <c r="CU3" s="185">
        <v>4.560267253479755</v>
      </c>
      <c r="CV3" s="185">
        <v>4.5599443129415773</v>
      </c>
      <c r="CW3" s="185">
        <v>4.5596456129369134</v>
      </c>
      <c r="CX3" s="186">
        <v>4.5593694614999514</v>
      </c>
    </row>
    <row r="4" spans="1:102">
      <c r="A4" s="187" t="s">
        <v>22</v>
      </c>
      <c r="B4" s="105">
        <v>0</v>
      </c>
      <c r="C4" s="105">
        <v>0.12566822495210239</v>
      </c>
      <c r="D4" s="105">
        <v>0.33574456362961413</v>
      </c>
      <c r="E4" s="105">
        <v>0.59222470572284358</v>
      </c>
      <c r="F4" s="105">
        <v>0.86797801874571867</v>
      </c>
      <c r="G4" s="105">
        <v>1.1453389979009021</v>
      </c>
      <c r="H4" s="105">
        <v>1.4134105293193588</v>
      </c>
      <c r="I4" s="105">
        <v>1.6659434636115078</v>
      </c>
      <c r="J4" s="105">
        <v>1.899922255955766</v>
      </c>
      <c r="K4" s="105">
        <v>2.1144908707380283</v>
      </c>
      <c r="L4" s="105">
        <v>2.31013110528413</v>
      </c>
      <c r="M4" s="105">
        <v>2.4880707500256394</v>
      </c>
      <c r="N4" s="105">
        <v>2.6498828565453714</v>
      </c>
      <c r="O4" s="105">
        <v>2.7972292775245045</v>
      </c>
      <c r="P4" s="105">
        <v>2.9317075195202325</v>
      </c>
      <c r="Q4" s="105">
        <v>3.0547690804861194</v>
      </c>
      <c r="R4" s="105">
        <v>3.1676853665564941</v>
      </c>
      <c r="S4" s="105">
        <v>3.2715436775084594</v>
      </c>
      <c r="T4" s="105">
        <v>3.3672608353938926</v>
      </c>
      <c r="U4" s="105">
        <v>3.4556058889803065</v>
      </c>
      <c r="V4" s="105">
        <v>3.5372261644765368</v>
      </c>
      <c r="W4" s="105">
        <v>3.61267294258385</v>
      </c>
      <c r="X4" s="105">
        <v>3.6824244751380908</v>
      </c>
      <c r="Y4" s="105">
        <v>3.7469051183646851</v>
      </c>
      <c r="Z4" s="105">
        <v>3.8065001363884354</v>
      </c>
      <c r="AA4" s="105">
        <v>3.8615662912286908</v>
      </c>
      <c r="AB4" s="105">
        <v>3.9124387110706982</v>
      </c>
      <c r="AC4" s="105">
        <v>3.9594347421941567</v>
      </c>
      <c r="AD4" s="105">
        <v>4.0028555703267132</v>
      </c>
      <c r="AE4" s="105">
        <v>4.0429863705003344</v>
      </c>
      <c r="AF4" s="105">
        <v>4.0800956498497021</v>
      </c>
      <c r="AG4" s="105">
        <v>4.1144343166907626</v>
      </c>
      <c r="AH4" s="105">
        <v>4.1462348514829328</v>
      </c>
      <c r="AI4" s="105">
        <v>4.1757108151128985</v>
      </c>
      <c r="AJ4" s="105">
        <v>4.2030568258609957</v>
      </c>
      <c r="AK4" s="105">
        <v>4.2284490037507894</v>
      </c>
      <c r="AL4" s="105">
        <v>4.2520458523958915</v>
      </c>
      <c r="AM4" s="105">
        <v>4.2739894831819614</v>
      </c>
      <c r="AN4" s="105">
        <v>4.2944070795541966</v>
      </c>
      <c r="AO4" s="105">
        <v>4.3134124912232119</v>
      </c>
      <c r="AP4" s="105">
        <v>4.3311078620292376</v>
      </c>
      <c r="AQ4" s="105">
        <v>4.3475852064401188</v>
      </c>
      <c r="AR4" s="105">
        <v>4.3629278741488697</v>
      </c>
      <c r="AS4" s="105">
        <v>4.3772118630474921</v>
      </c>
      <c r="AT4" s="105">
        <v>4.3905069499433624</v>
      </c>
      <c r="AU4" s="105">
        <v>4.4028776406872749</v>
      </c>
      <c r="AV4" s="105">
        <v>4.4143839402487117</v>
      </c>
      <c r="AW4" s="105">
        <v>4.4250819583503853</v>
      </c>
      <c r="AX4" s="105">
        <v>4.4350243737555806</v>
      </c>
      <c r="AY4" s="105">
        <v>4.4442607791365774</v>
      </c>
      <c r="AZ4" s="105">
        <v>4.4528379321752132</v>
      </c>
      <c r="BA4" s="105">
        <v>4.4607999368891704</v>
      </c>
      <c r="BB4" s="105">
        <v>4.4681883747262008</v>
      </c>
      <c r="BC4" s="105">
        <v>4.4750424047199866</v>
      </c>
      <c r="BD4" s="105">
        <v>4.4813988460354892</v>
      </c>
      <c r="BE4" s="105">
        <v>4.4872922524352266</v>
      </c>
      <c r="BF4" s="105">
        <v>4.4927549936232269</v>
      </c>
      <c r="BG4" s="105">
        <v>4.4978173301674973</v>
      </c>
      <c r="BH4" s="105">
        <v>4.502507503747788</v>
      </c>
      <c r="BI4" s="105">
        <v>4.5068518308636341</v>
      </c>
      <c r="BJ4" s="105">
        <v>4.5108748051714942</v>
      </c>
      <c r="BK4" s="105">
        <v>4.5145992025090731</v>
      </c>
      <c r="BL4" s="105">
        <v>4.5180461882529777</v>
      </c>
      <c r="BM4" s="105">
        <v>4.5212354259956733</v>
      </c>
      <c r="BN4" s="105">
        <v>4.5241851824613821</v>
      </c>
      <c r="BO4" s="105">
        <v>4.5269124298037866</v>
      </c>
      <c r="BP4" s="105">
        <v>4.5294329424606428</v>
      </c>
      <c r="BQ4" s="105">
        <v>4.5317613883533614</v>
      </c>
      <c r="BR4" s="105">
        <v>4.5339114133827518</v>
      </c>
      <c r="BS4" s="105">
        <v>4.5358957184671311</v>
      </c>
      <c r="BT4" s="105">
        <v>4.5377261308437333</v>
      </c>
      <c r="BU4" s="105">
        <v>4.53941366838162</v>
      </c>
      <c r="BV4" s="105">
        <v>4.5409685979999281</v>
      </c>
      <c r="BW4" s="105">
        <v>4.5424004886273961</v>
      </c>
      <c r="BX4" s="105">
        <v>4.5437182593153214</v>
      </c>
      <c r="BY4" s="105">
        <v>4.5449302230823996</v>
      </c>
      <c r="BZ4" s="105">
        <v>4.5460441270686935</v>
      </c>
      <c r="CA4" s="105">
        <v>4.5470671893498071</v>
      </c>
      <c r="CB4" s="105">
        <v>4.5480061331795607</v>
      </c>
      <c r="CC4" s="105">
        <v>4.5488672187959045</v>
      </c>
      <c r="CD4" s="105">
        <v>4.5496562730057866</v>
      </c>
      <c r="CE4" s="105">
        <v>4.5503787169679288</v>
      </c>
      <c r="CF4" s="105">
        <v>4.5510395923488378</v>
      </c>
      <c r="CG4" s="105">
        <v>4.5516435858905746</v>
      </c>
      <c r="CH4" s="105">
        <v>4.5521950527932065</v>
      </c>
      <c r="CI4" s="105">
        <v>4.552698038548586</v>
      </c>
      <c r="CJ4" s="105">
        <v>4.5531562994796104</v>
      </c>
      <c r="CK4" s="105">
        <v>4.553573322343385</v>
      </c>
      <c r="CL4" s="105">
        <v>4.5539523422212902</v>
      </c>
      <c r="CM4" s="105">
        <v>4.5542963600988973</v>
      </c>
      <c r="CN4" s="105">
        <v>4.5546081587930276</v>
      </c>
      <c r="CO4" s="105">
        <v>4.5548903180077538</v>
      </c>
      <c r="CP4" s="105">
        <v>4.5551452283293381</v>
      </c>
      <c r="CQ4" s="105">
        <v>4.5553751044227431</v>
      </c>
      <c r="CR4" s="105">
        <v>4.5555819973471356</v>
      </c>
      <c r="CS4" s="105">
        <v>4.5557678058408602</v>
      </c>
      <c r="CT4" s="105">
        <v>4.5559342870040931</v>
      </c>
      <c r="CU4" s="105">
        <v>4.5560830662250584</v>
      </c>
      <c r="CV4" s="105">
        <v>4.5562156464102443</v>
      </c>
      <c r="CW4" s="105">
        <v>4.5563334165832359</v>
      </c>
      <c r="CX4" s="188">
        <v>4.5564376598975054</v>
      </c>
    </row>
    <row r="5" spans="1:102">
      <c r="A5" s="191" t="s">
        <v>27</v>
      </c>
      <c r="B5" s="189">
        <v>0</v>
      </c>
      <c r="C5" s="189">
        <v>8.7951184362022872E-2</v>
      </c>
      <c r="D5" s="189">
        <v>0.23490300577846401</v>
      </c>
      <c r="E5" s="189">
        <v>0.4141899692782447</v>
      </c>
      <c r="F5" s="189">
        <v>0.60679651857058481</v>
      </c>
      <c r="G5" s="189">
        <v>0.80036669853686959</v>
      </c>
      <c r="H5" s="189">
        <v>0.98730249871774589</v>
      </c>
      <c r="I5" s="189">
        <v>1.1632671265968231</v>
      </c>
      <c r="J5" s="189">
        <v>1.3261862573014094</v>
      </c>
      <c r="K5" s="189">
        <v>1.4754914843638334</v>
      </c>
      <c r="L5" s="189">
        <v>1.611543593374809</v>
      </c>
      <c r="M5" s="189">
        <v>1.7352185986125868</v>
      </c>
      <c r="N5" s="189">
        <v>1.8476284211879523</v>
      </c>
      <c r="O5" s="189">
        <v>1.9499427906884526</v>
      </c>
      <c r="P5" s="189">
        <v>2.0432833629790981</v>
      </c>
      <c r="Q5" s="189">
        <v>2.1286676302074259</v>
      </c>
      <c r="R5" s="189">
        <v>2.2069858571869716</v>
      </c>
      <c r="S5" s="189">
        <v>2.2789988122599247</v>
      </c>
      <c r="T5" s="189">
        <v>2.3453476432368836</v>
      </c>
      <c r="U5" s="189">
        <v>2.4065699538339924</v>
      </c>
      <c r="V5" s="189">
        <v>2.4631181176526296</v>
      </c>
      <c r="W5" s="189">
        <v>2.5153772654067375</v>
      </c>
      <c r="X5" s="189">
        <v>2.5636813756435783</v>
      </c>
      <c r="Y5" s="189">
        <v>2.6083266353294832</v>
      </c>
      <c r="Z5" s="189">
        <v>2.6495817727013371</v>
      </c>
      <c r="AA5" s="189">
        <v>2.6876954521045437</v>
      </c>
      <c r="AB5" s="189">
        <v>2.7229010782806817</v>
      </c>
      <c r="AC5" s="189">
        <v>2.7554195033610673</v>
      </c>
      <c r="AD5" s="189">
        <v>2.7854601837396409</v>
      </c>
      <c r="AE5" s="189">
        <v>2.8132213141946805</v>
      </c>
      <c r="AF5" s="189">
        <v>2.8388894001883491</v>
      </c>
      <c r="AG5" s="189">
        <v>2.8626386379404511</v>
      </c>
      <c r="AH5" s="189">
        <v>2.8846303623828007</v>
      </c>
      <c r="AI5" s="189">
        <v>2.9050127259663716</v>
      </c>
      <c r="AJ5" s="189">
        <v>2.9239206992409228</v>
      </c>
      <c r="AK5" s="189">
        <v>2.9414763923866438</v>
      </c>
      <c r="AL5" s="189">
        <v>2.9577896771476819</v>
      </c>
      <c r="AM5" s="189">
        <v>2.9729590435199071</v>
      </c>
      <c r="AN5" s="189">
        <v>2.9870726206967291</v>
      </c>
      <c r="AO5" s="189">
        <v>3.0002092862990271</v>
      </c>
      <c r="AP5" s="189">
        <v>3.0124397975541894</v>
      </c>
      <c r="AQ5" s="189">
        <v>3.0238278858548906</v>
      </c>
      <c r="AR5" s="189">
        <v>3.0344312730470779</v>
      </c>
      <c r="AS5" s="189">
        <v>3.0443025821631942</v>
      </c>
      <c r="AT5" s="189">
        <v>3.0534901215795163</v>
      </c>
      <c r="AU5" s="190">
        <v>3.0620385438794528</v>
      </c>
      <c r="AV5" s="189">
        <v>3.0699893798976641</v>
      </c>
      <c r="AW5" s="189">
        <v>3.0773814588203052</v>
      </c>
      <c r="AX5" s="189">
        <v>3.0842512303660419</v>
      </c>
      <c r="AY5" s="189">
        <v>3.0906330042532293</v>
      </c>
      <c r="AZ5" s="189">
        <v>3.096559124716558</v>
      </c>
      <c r="BA5" s="189">
        <v>3.1020600966817469</v>
      </c>
      <c r="BB5" s="189">
        <v>3.1071646771227091</v>
      </c>
      <c r="BC5" s="189">
        <v>3.111899944948493</v>
      </c>
      <c r="BD5" s="189">
        <v>3.1162913586402219</v>
      </c>
      <c r="BE5" s="189">
        <v>3.1203628082335344</v>
      </c>
      <c r="BF5" s="189">
        <v>3.1241366719872987</v>
      </c>
      <c r="BG5" s="189">
        <v>3.1276338685578331</v>
      </c>
      <c r="BH5" s="189">
        <v>3.1308739197077884</v>
      </c>
      <c r="BI5" s="189">
        <v>3.1338750153588668</v>
      </c>
      <c r="BJ5" s="189">
        <v>3.1366540845637392</v>
      </c>
      <c r="BK5" s="189">
        <v>3.1392268682966851</v>
      </c>
      <c r="BL5" s="189">
        <v>3.1416079938237695</v>
      </c>
      <c r="BM5" s="189">
        <v>3.1438110499546257</v>
      </c>
      <c r="BN5" s="189">
        <v>3.1458486596714463</v>
      </c>
      <c r="BO5" s="189">
        <v>3.1477325509271514</v>
      </c>
      <c r="BP5" s="189">
        <v>3.1494736236644005</v>
      </c>
      <c r="BQ5" s="189">
        <v>3.15108201291181</v>
      </c>
      <c r="BR5" s="189">
        <v>3.15256714723533</v>
      </c>
      <c r="BS5" s="189">
        <v>3.1539378020258857</v>
      </c>
      <c r="BT5" s="189">
        <v>3.155202148813796</v>
      </c>
      <c r="BU5" s="189">
        <v>3.1563677997471951</v>
      </c>
      <c r="BV5" s="189">
        <v>3.157441847990583</v>
      </c>
      <c r="BW5" s="189">
        <v>3.158430904346643</v>
      </c>
      <c r="BX5" s="189">
        <v>3.1593411305243402</v>
      </c>
      <c r="BY5" s="189">
        <v>3.1601782694538505</v>
      </c>
      <c r="BZ5" s="189">
        <v>3.1609476730484198</v>
      </c>
      <c r="CA5" s="189">
        <v>3.1616543276548725</v>
      </c>
      <c r="CB5" s="189">
        <v>3.1623028777255646</v>
      </c>
      <c r="CC5" s="189">
        <v>3.1628976478038195</v>
      </c>
      <c r="CD5" s="189">
        <v>3.1634426629732149</v>
      </c>
      <c r="CE5" s="189">
        <v>3.1639416680600885</v>
      </c>
      <c r="CF5" s="189">
        <v>3.1643981457104564</v>
      </c>
      <c r="CG5" s="189">
        <v>3.1648153333684981</v>
      </c>
      <c r="CH5" s="189">
        <v>3.1651962394350974</v>
      </c>
      <c r="CI5" s="189">
        <v>3.1655436583551744</v>
      </c>
      <c r="CJ5" s="189">
        <v>3.1658601848104873</v>
      </c>
      <c r="CK5" s="189">
        <v>3.1661482272643759</v>
      </c>
      <c r="CL5" s="189">
        <v>3.1664100203230072</v>
      </c>
      <c r="CM5" s="189">
        <v>3.1666476368814589</v>
      </c>
      <c r="CN5" s="189">
        <v>3.1668629991278507</v>
      </c>
      <c r="CO5" s="189">
        <v>3.1670578889452017</v>
      </c>
      <c r="CP5" s="189">
        <v>3.167233957580029</v>
      </c>
      <c r="CQ5" s="189">
        <v>3.1673927347591224</v>
      </c>
      <c r="CR5" s="189">
        <v>3.1675356371977381</v>
      </c>
      <c r="CS5" s="189">
        <v>3.1676639763954073</v>
      </c>
      <c r="CT5" s="189">
        <v>3.167778966015522</v>
      </c>
      <c r="CU5" s="189">
        <v>3.1678817287427607</v>
      </c>
      <c r="CV5" s="189">
        <v>3.1679733026589219</v>
      </c>
      <c r="CW5" s="189">
        <v>3.1680546471830606</v>
      </c>
      <c r="CX5" s="192">
        <v>3.1681266486064619</v>
      </c>
    </row>
    <row r="6" spans="1:102" s="143" customFormat="1">
      <c r="B6" s="143">
        <v>0</v>
      </c>
      <c r="G6" s="143">
        <v>5</v>
      </c>
      <c r="L6" s="143">
        <v>10</v>
      </c>
      <c r="Q6" s="143">
        <v>15</v>
      </c>
      <c r="V6" s="143">
        <v>20</v>
      </c>
      <c r="AA6" s="143">
        <v>25</v>
      </c>
      <c r="AF6" s="143">
        <v>30</v>
      </c>
      <c r="AK6" s="143">
        <v>35</v>
      </c>
      <c r="AP6" s="143">
        <v>40</v>
      </c>
      <c r="AU6" s="168">
        <v>45</v>
      </c>
      <c r="AZ6" s="143">
        <v>50</v>
      </c>
      <c r="BE6" s="143">
        <v>55</v>
      </c>
      <c r="BJ6" s="143">
        <v>60</v>
      </c>
      <c r="BO6" s="143">
        <v>65</v>
      </c>
      <c r="BT6" s="143">
        <v>70</v>
      </c>
      <c r="BY6" s="143">
        <v>75</v>
      </c>
      <c r="CD6" s="143">
        <v>80</v>
      </c>
      <c r="CI6" s="143">
        <v>85</v>
      </c>
      <c r="CN6" s="143">
        <v>90</v>
      </c>
      <c r="CS6" s="143">
        <v>95</v>
      </c>
      <c r="CX6" s="143">
        <v>100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"/>
  <sheetViews>
    <sheetView zoomScale="55" zoomScaleNormal="55" workbookViewId="0"/>
  </sheetViews>
  <sheetFormatPr defaultRowHeight="15"/>
  <cols>
    <col min="1" max="1" width="32.5703125" customWidth="1"/>
  </cols>
  <sheetData>
    <row r="1" spans="1:102" s="143" customFormat="1" ht="36.75" customHeight="1">
      <c r="A1" s="245" t="s">
        <v>84</v>
      </c>
      <c r="C1" s="247" t="s">
        <v>123</v>
      </c>
    </row>
    <row r="2" spans="1:102">
      <c r="A2" s="200"/>
      <c r="B2" s="200">
        <v>2030</v>
      </c>
      <c r="C2" s="200">
        <v>2031</v>
      </c>
      <c r="D2" s="200">
        <v>2032</v>
      </c>
      <c r="E2" s="200">
        <v>2033</v>
      </c>
      <c r="F2" s="200">
        <v>2034</v>
      </c>
      <c r="G2" s="200">
        <v>2035</v>
      </c>
      <c r="H2" s="200">
        <v>2036</v>
      </c>
      <c r="I2" s="200">
        <v>2037</v>
      </c>
      <c r="J2" s="200">
        <v>2038</v>
      </c>
      <c r="K2" s="200">
        <v>2039</v>
      </c>
      <c r="L2" s="200">
        <v>2040</v>
      </c>
      <c r="M2" s="200">
        <v>2041</v>
      </c>
      <c r="N2" s="200">
        <v>2042</v>
      </c>
      <c r="O2" s="200">
        <v>2043</v>
      </c>
      <c r="P2" s="200">
        <v>2044</v>
      </c>
      <c r="Q2" s="200">
        <v>2045</v>
      </c>
      <c r="R2" s="200">
        <v>2046</v>
      </c>
      <c r="S2" s="200">
        <v>2047</v>
      </c>
      <c r="T2" s="200">
        <v>2048</v>
      </c>
      <c r="U2" s="200">
        <v>2049</v>
      </c>
      <c r="V2" s="200">
        <v>2050</v>
      </c>
      <c r="W2" s="200">
        <v>2051</v>
      </c>
      <c r="X2" s="200">
        <v>2052</v>
      </c>
      <c r="Y2" s="200">
        <v>2053</v>
      </c>
      <c r="Z2" s="200">
        <v>2054</v>
      </c>
      <c r="AA2" s="200">
        <v>2055</v>
      </c>
      <c r="AB2" s="200">
        <v>2056</v>
      </c>
      <c r="AC2" s="200">
        <v>2057</v>
      </c>
      <c r="AD2" s="200">
        <v>2058</v>
      </c>
      <c r="AE2" s="200">
        <v>2059</v>
      </c>
      <c r="AF2" s="200">
        <v>2060</v>
      </c>
      <c r="AG2" s="200">
        <v>2061</v>
      </c>
      <c r="AH2" s="200">
        <v>2062</v>
      </c>
      <c r="AI2" s="200">
        <v>2063</v>
      </c>
      <c r="AJ2" s="200">
        <v>2064</v>
      </c>
      <c r="AK2" s="200">
        <v>2065</v>
      </c>
      <c r="AL2" s="200">
        <v>2066</v>
      </c>
      <c r="AM2" s="200">
        <v>2067</v>
      </c>
      <c r="AN2" s="200">
        <v>2068</v>
      </c>
      <c r="AO2" s="200">
        <v>2069</v>
      </c>
      <c r="AP2" s="200">
        <v>2070</v>
      </c>
      <c r="AQ2" s="200">
        <v>2071</v>
      </c>
      <c r="AR2" s="200">
        <v>2072</v>
      </c>
      <c r="AS2" s="200">
        <v>2073</v>
      </c>
      <c r="AT2" s="200">
        <v>2074</v>
      </c>
      <c r="AU2" s="200">
        <v>2075</v>
      </c>
      <c r="AV2" s="200">
        <v>2076</v>
      </c>
      <c r="AW2" s="200">
        <v>2077</v>
      </c>
      <c r="AX2" s="200">
        <v>2078</v>
      </c>
      <c r="AY2" s="200">
        <v>2079</v>
      </c>
      <c r="AZ2" s="200">
        <v>2080</v>
      </c>
      <c r="BA2" s="200">
        <v>2081</v>
      </c>
      <c r="BB2" s="200">
        <v>2082</v>
      </c>
      <c r="BC2" s="200">
        <v>2083</v>
      </c>
      <c r="BD2" s="200">
        <v>2084</v>
      </c>
      <c r="BE2" s="200">
        <v>2085</v>
      </c>
      <c r="BF2" s="200">
        <v>2086</v>
      </c>
      <c r="BG2" s="200">
        <v>2087</v>
      </c>
      <c r="BH2" s="200">
        <v>2088</v>
      </c>
      <c r="BI2" s="200">
        <v>2089</v>
      </c>
      <c r="BJ2" s="200">
        <v>2090</v>
      </c>
      <c r="BK2" s="200">
        <v>2091</v>
      </c>
      <c r="BL2" s="200">
        <v>2092</v>
      </c>
      <c r="BM2" s="200">
        <v>2093</v>
      </c>
      <c r="BN2" s="200">
        <v>2094</v>
      </c>
      <c r="BO2" s="200">
        <v>2095</v>
      </c>
      <c r="BP2" s="200">
        <v>2096</v>
      </c>
      <c r="BQ2" s="200">
        <v>2097</v>
      </c>
      <c r="BR2" s="200">
        <v>2098</v>
      </c>
      <c r="BS2" s="200">
        <v>2099</v>
      </c>
      <c r="BT2" s="200">
        <v>2100</v>
      </c>
      <c r="BU2" s="200">
        <v>2101</v>
      </c>
      <c r="BV2" s="200">
        <v>2102</v>
      </c>
      <c r="BW2" s="200">
        <v>2103</v>
      </c>
      <c r="BX2" s="200">
        <v>2104</v>
      </c>
      <c r="BY2" s="200">
        <v>2105</v>
      </c>
      <c r="BZ2" s="200">
        <v>2106</v>
      </c>
      <c r="CA2" s="200">
        <v>2107</v>
      </c>
      <c r="CB2" s="200">
        <v>2108</v>
      </c>
      <c r="CC2" s="200">
        <v>2109</v>
      </c>
      <c r="CD2" s="200">
        <v>2110</v>
      </c>
      <c r="CE2" s="200">
        <v>2111</v>
      </c>
      <c r="CF2" s="200">
        <v>2112</v>
      </c>
      <c r="CG2" s="200">
        <v>2113</v>
      </c>
      <c r="CH2" s="200">
        <v>2114</v>
      </c>
      <c r="CI2" s="200">
        <v>2115</v>
      </c>
      <c r="CJ2" s="200">
        <v>2116</v>
      </c>
      <c r="CK2" s="200">
        <v>2117</v>
      </c>
      <c r="CL2" s="200">
        <v>2118</v>
      </c>
      <c r="CM2" s="200">
        <v>2119</v>
      </c>
      <c r="CN2" s="200">
        <v>2120</v>
      </c>
      <c r="CO2" s="200">
        <v>2121</v>
      </c>
      <c r="CP2" s="200">
        <v>2122</v>
      </c>
      <c r="CQ2" s="200">
        <v>2123</v>
      </c>
      <c r="CR2" s="200">
        <v>2124</v>
      </c>
      <c r="CS2" s="200">
        <v>2125</v>
      </c>
      <c r="CT2" s="200">
        <v>2126</v>
      </c>
      <c r="CU2" s="200">
        <v>2127</v>
      </c>
      <c r="CV2" s="200">
        <v>2128</v>
      </c>
      <c r="CW2" s="200">
        <v>2129</v>
      </c>
      <c r="CX2" s="200">
        <v>2130</v>
      </c>
    </row>
    <row r="3" spans="1:102">
      <c r="A3" s="194" t="s">
        <v>15</v>
      </c>
      <c r="B3" s="195">
        <v>0</v>
      </c>
      <c r="C3" s="195">
        <v>2.6596858255589328</v>
      </c>
      <c r="D3" s="195">
        <v>4.6005648165913904</v>
      </c>
      <c r="E3" s="195">
        <v>5.9306467423648535</v>
      </c>
      <c r="F3" s="195">
        <v>6.7798045931273254</v>
      </c>
      <c r="G3" s="195">
        <v>7.2616236228748132</v>
      </c>
      <c r="H3" s="195">
        <v>7.4710133497625675</v>
      </c>
      <c r="I3" s="195">
        <v>7.4845148220474611</v>
      </c>
      <c r="J3" s="195">
        <v>7.362063592704482</v>
      </c>
      <c r="K3" s="195">
        <v>7.1494117093413134</v>
      </c>
      <c r="L3" s="195">
        <v>6.8806708830069896</v>
      </c>
      <c r="M3" s="195">
        <v>6.5806891189092998</v>
      </c>
      <c r="N3" s="195">
        <v>6.267124752704345</v>
      </c>
      <c r="O3" s="195">
        <v>5.9521757546624476</v>
      </c>
      <c r="P3" s="195">
        <v>5.6439746449898243</v>
      </c>
      <c r="Q3" s="195">
        <v>5.347685079501896</v>
      </c>
      <c r="R3" s="195">
        <v>5.0663457524081412</v>
      </c>
      <c r="S3" s="195">
        <v>4.8015078253610399</v>
      </c>
      <c r="T3" s="195">
        <v>4.5537081106389765</v>
      </c>
      <c r="U3" s="195">
        <v>4.322814375247086</v>
      </c>
      <c r="V3" s="195">
        <v>4.1082728811099756</v>
      </c>
      <c r="W3" s="195">
        <v>3.9092824031506934</v>
      </c>
      <c r="X3" s="195">
        <v>3.7249138151888683</v>
      </c>
      <c r="Y3" s="195">
        <v>3.5541900062161291</v>
      </c>
      <c r="Z3" s="195">
        <v>3.3961373626920421</v>
      </c>
      <c r="AA3" s="195">
        <v>3.2498172423225391</v>
      </c>
      <c r="AB3" s="195">
        <v>3.1143436661130508</v>
      </c>
      <c r="AC3" s="195">
        <v>2.9888917620793931</v>
      </c>
      <c r="AD3" s="195">
        <v>2.8727002083533959</v>
      </c>
      <c r="AE3" s="195">
        <v>2.7650699608248397</v>
      </c>
      <c r="AF3" s="195">
        <v>2.6653608397493089</v>
      </c>
      <c r="AG3" s="195">
        <v>2.572987032663443</v>
      </c>
      <c r="AH3" s="195">
        <v>2.4874122006786736</v>
      </c>
      <c r="AI3" s="195">
        <v>2.4081446147933283</v>
      </c>
      <c r="AJ3" s="195">
        <v>2.3347325695006527</v>
      </c>
      <c r="AK3" s="195">
        <v>2.2667602005689735</v>
      </c>
      <c r="AL3" s="195">
        <v>2.2038437556797685</v>
      </c>
      <c r="AM3" s="195">
        <v>2.1456283180974367</v>
      </c>
      <c r="AN3" s="195">
        <v>2.0917849554586976</v>
      </c>
      <c r="AO3" s="195">
        <v>2.0420082513856741</v>
      </c>
      <c r="AP3" s="195">
        <v>1.9960141721226288</v>
      </c>
      <c r="AQ3" s="195">
        <v>1.9535382203973661</v>
      </c>
      <c r="AR3" s="195">
        <v>1.9143338318772463</v>
      </c>
      <c r="AS3" s="195">
        <v>1.8781709743762365</v>
      </c>
      <c r="AT3" s="195">
        <v>1.8448349153573407</v>
      </c>
      <c r="AU3" s="195">
        <v>1.8141251286452942</v>
      </c>
      <c r="AV3" s="195">
        <v>1.7858543162579954</v>
      </c>
      <c r="AW3" s="195">
        <v>1.7598475256994206</v>
      </c>
      <c r="AX3" s="195">
        <v>1.7359413468711171</v>
      </c>
      <c r="AY3" s="195">
        <v>1.7139831759513724</v>
      </c>
      <c r="AZ3" s="195">
        <v>1.6938305362146133</v>
      </c>
      <c r="BA3" s="195">
        <v>1.6753504478762338</v>
      </c>
      <c r="BB3" s="195">
        <v>1.6584188407275713</v>
      </c>
      <c r="BC3" s="195">
        <v>1.6429200046407022</v>
      </c>
      <c r="BD3" s="195">
        <v>1.6287460740447512</v>
      </c>
      <c r="BE3" s="195">
        <v>1.6157965432520127</v>
      </c>
      <c r="BF3" s="195">
        <v>1.6039778101086366</v>
      </c>
      <c r="BG3" s="195">
        <v>1.5932027458880116</v>
      </c>
      <c r="BH3" s="195">
        <v>1.5833902896809304</v>
      </c>
      <c r="BI3" s="195">
        <v>1.5744650657826931</v>
      </c>
      <c r="BJ3" s="195">
        <v>1.5663570227646417</v>
      </c>
      <c r="BK3" s="195">
        <v>1.5590010930553566</v>
      </c>
      <c r="BL3" s="195">
        <v>1.5523368719593034</v>
      </c>
      <c r="BM3" s="195">
        <v>1.5463083151225909</v>
      </c>
      <c r="BN3" s="195">
        <v>1.5408634535172272</v>
      </c>
      <c r="BO3" s="195">
        <v>1.5359541250650866</v>
      </c>
      <c r="BP3" s="195">
        <v>1.531535722066879</v>
      </c>
      <c r="BQ3" s="195">
        <v>1.5275669536368497</v>
      </c>
      <c r="BR3" s="195">
        <v>1.524009622377398</v>
      </c>
      <c r="BS3" s="195">
        <v>1.5208284145601825</v>
      </c>
      <c r="BT3" s="195">
        <v>1.5179907031072748</v>
      </c>
      <c r="BU3" s="195">
        <v>1.515466362696305</v>
      </c>
      <c r="BV3" s="195">
        <v>1.5132275963399167</v>
      </c>
      <c r="BW3" s="195">
        <v>1.5112487728171198</v>
      </c>
      <c r="BX3" s="195">
        <v>1.5095062743604393</v>
      </c>
      <c r="BY3" s="195">
        <v>1.5079783540299596</v>
      </c>
      <c r="BZ3" s="195">
        <v>1.506645002228435</v>
      </c>
      <c r="CA3" s="195">
        <v>1.5054878218388357</v>
      </c>
      <c r="CB3" s="195">
        <v>1.5044899114889931</v>
      </c>
      <c r="CC3" s="195">
        <v>1.5036357564713221</v>
      </c>
      <c r="CD3" s="195">
        <v>1.5029111268693995</v>
      </c>
      <c r="CE3" s="195">
        <v>1.5023029824653866</v>
      </c>
      <c r="CF3" s="195">
        <v>1.5017993840224619</v>
      </c>
      <c r="CG3" s="195">
        <v>1.5013894105591952</v>
      </c>
      <c r="CH3" s="195">
        <v>1.5010630822514637</v>
      </c>
      <c r="CI3" s="195">
        <v>1.5008112886166325</v>
      </c>
      <c r="CJ3" s="195">
        <v>1.5006257216544361</v>
      </c>
      <c r="CK3" s="195">
        <v>1.500498813634521</v>
      </c>
      <c r="CL3" s="195">
        <v>1.5004236792403924</v>
      </c>
      <c r="CM3" s="195">
        <v>1.5003940617925426</v>
      </c>
      <c r="CN3" s="195">
        <v>1.50040428329139</v>
      </c>
      <c r="CO3" s="195">
        <v>1.5004491980345813</v>
      </c>
      <c r="CP3" s="195">
        <v>1.5005241495764432</v>
      </c>
      <c r="CQ3" s="195">
        <v>1.5006249308119779</v>
      </c>
      <c r="CR3" s="195">
        <v>1.5007477469801023</v>
      </c>
      <c r="CS3" s="195">
        <v>1.5008891813922398</v>
      </c>
      <c r="CT3" s="195">
        <v>1.5010461637047445</v>
      </c>
      <c r="CU3" s="195">
        <v>1.5012159405644043</v>
      </c>
      <c r="CV3" s="195">
        <v>1.5013960484657751</v>
      </c>
      <c r="CW3" s="195">
        <v>1.5015842886698216</v>
      </c>
      <c r="CX3" s="196">
        <v>1.5017787040423114</v>
      </c>
    </row>
    <row r="4" spans="1:102">
      <c r="A4" s="197" t="s">
        <v>16</v>
      </c>
      <c r="B4" s="198">
        <v>0</v>
      </c>
      <c r="C4" s="198">
        <v>2.6596858255589106</v>
      </c>
      <c r="D4" s="198">
        <v>4.6067043087531401</v>
      </c>
      <c r="E4" s="198">
        <v>5.9528027524891725</v>
      </c>
      <c r="F4" s="198">
        <v>6.8295896530416345</v>
      </c>
      <c r="G4" s="198">
        <v>7.3509415387439825</v>
      </c>
      <c r="H4" s="198">
        <v>7.6111177435898014</v>
      </c>
      <c r="I4" s="198">
        <v>7.6854710162678863</v>
      </c>
      <c r="J4" s="198">
        <v>7.6324979619185385</v>
      </c>
      <c r="K4" s="198">
        <v>7.4964514118260661</v>
      </c>
      <c r="L4" s="198">
        <v>7.3099992057925389</v>
      </c>
      <c r="M4" s="198">
        <v>7.0966636015999507</v>
      </c>
      <c r="N4" s="198">
        <v>6.8729231999222096</v>
      </c>
      <c r="O4" s="198">
        <v>6.6499485662974589</v>
      </c>
      <c r="P4" s="198">
        <v>6.4349911275027427</v>
      </c>
      <c r="Q4" s="198">
        <v>6.2324674521684331</v>
      </c>
      <c r="R4" s="198">
        <v>6.0447883231857125</v>
      </c>
      <c r="S4" s="198">
        <v>5.8729810099118485</v>
      </c>
      <c r="T4" s="198">
        <v>5.7171481504223909</v>
      </c>
      <c r="U4" s="198">
        <v>5.5768001607530371</v>
      </c>
      <c r="V4" s="198">
        <v>5.4510914646315856</v>
      </c>
      <c r="W4" s="198">
        <v>5.3389847595305184</v>
      </c>
      <c r="X4" s="198">
        <v>5.2393622817789254</v>
      </c>
      <c r="Y4" s="198">
        <v>5.1510986648864998</v>
      </c>
      <c r="Z4" s="198">
        <v>5.0731064508678037</v>
      </c>
      <c r="AA4" s="198">
        <v>5.0043625138368686</v>
      </c>
      <c r="AB4" s="198">
        <v>4.943921474248647</v>
      </c>
      <c r="AC4" s="198">
        <v>4.8909205089220364</v>
      </c>
      <c r="AD4" s="198">
        <v>4.8445786964324222</v>
      </c>
      <c r="AE4" s="198">
        <v>4.8041930928937937</v>
      </c>
      <c r="AF4" s="198">
        <v>4.7691330382401365</v>
      </c>
      <c r="AG4" s="198">
        <v>4.7388336894687688</v>
      </c>
      <c r="AH4" s="198">
        <v>4.712789418053509</v>
      </c>
      <c r="AI4" s="198">
        <v>4.6905474574619577</v>
      </c>
      <c r="AJ4" s="198">
        <v>4.671702014819723</v>
      </c>
      <c r="AK4" s="198">
        <v>4.6558889463687247</v>
      </c>
      <c r="AL4" s="198">
        <v>4.6427810230490474</v>
      </c>
      <c r="AM4" s="198">
        <v>4.6320837679453941</v>
      </c>
      <c r="AN4" s="198">
        <v>4.6235318224017163</v>
      </c>
      <c r="AO4" s="198">
        <v>4.6168857857541656</v>
      </c>
      <c r="AP4" s="198">
        <v>4.6119294701679969</v>
      </c>
      <c r="AQ4" s="198">
        <v>4.6084675137028075</v>
      </c>
      <c r="AR4" s="198">
        <v>4.6063232992273218</v>
      </c>
      <c r="AS4" s="198">
        <v>4.6053371326660431</v>
      </c>
      <c r="AT4" s="198">
        <v>4.6053646403261483</v>
      </c>
      <c r="AU4" s="198">
        <v>4.6062753511414645</v>
      </c>
      <c r="AV4" s="198">
        <v>4.6079514352566742</v>
      </c>
      <c r="AW4" s="198">
        <v>4.6102865753174127</v>
      </c>
      <c r="AX4" s="198">
        <v>4.6131849510346878</v>
      </c>
      <c r="AY4" s="198">
        <v>4.6165603211736128</v>
      </c>
      <c r="AZ4" s="198">
        <v>4.6203351900141021</v>
      </c>
      <c r="BA4" s="198">
        <v>4.6244400477261305</v>
      </c>
      <c r="BB4" s="198">
        <v>4.6288126760095194</v>
      </c>
      <c r="BC4" s="198">
        <v>4.6333975118588944</v>
      </c>
      <c r="BD4" s="198">
        <v>4.6381450635315735</v>
      </c>
      <c r="BE4" s="198">
        <v>4.6430113737377487</v>
      </c>
      <c r="BF4" s="198">
        <v>4.6479575258094208</v>
      </c>
      <c r="BG4" s="198">
        <v>4.6529491891975194</v>
      </c>
      <c r="BH4" s="198">
        <v>4.657956201105673</v>
      </c>
      <c r="BI4" s="198">
        <v>4.6629521814288699</v>
      </c>
      <c r="BJ4" s="198">
        <v>4.6679141784671252</v>
      </c>
      <c r="BK4" s="198">
        <v>4.6728223431230065</v>
      </c>
      <c r="BL4" s="198">
        <v>4.6776596294846984</v>
      </c>
      <c r="BM4" s="198">
        <v>4.6824115198706773</v>
      </c>
      <c r="BN4" s="198">
        <v>4.6870657725541998</v>
      </c>
      <c r="BO4" s="198">
        <v>4.6916121905135055</v>
      </c>
      <c r="BP4" s="198">
        <v>4.6960424096664122</v>
      </c>
      <c r="BQ4" s="198">
        <v>4.7003497051533838</v>
      </c>
      <c r="BR4" s="198">
        <v>4.7045288143278574</v>
      </c>
      <c r="BS4" s="198">
        <v>4.7085757751977653</v>
      </c>
      <c r="BT4" s="198">
        <v>4.7124877791490327</v>
      </c>
      <c r="BU4" s="198">
        <v>4.7162630368564384</v>
      </c>
      <c r="BV4" s="198">
        <v>4.7199006563642287</v>
      </c>
      <c r="BW4" s="198">
        <v>4.7234005323794293</v>
      </c>
      <c r="BX4" s="198">
        <v>4.7267632458937392</v>
      </c>
      <c r="BY4" s="198">
        <v>4.729989973308113</v>
      </c>
      <c r="BZ4" s="198">
        <v>4.7330824042920216</v>
      </c>
      <c r="CA4" s="198">
        <v>4.7360426676624989</v>
      </c>
      <c r="CB4" s="198">
        <v>4.7388732646210574</v>
      </c>
      <c r="CC4" s="198">
        <v>4.7415770087340769</v>
      </c>
      <c r="CD4" s="198">
        <v>4.7441569720860999</v>
      </c>
      <c r="CE4" s="198">
        <v>4.746616437080653</v>
      </c>
      <c r="CF4" s="198">
        <v>4.7489588533979443</v>
      </c>
      <c r="CG4" s="198">
        <v>4.7511877996617713</v>
      </c>
      <c r="CH4" s="198">
        <v>4.7533069493969959</v>
      </c>
      <c r="CI4" s="198">
        <v>4.7553200408949392</v>
      </c>
      <c r="CJ4" s="198">
        <v>4.7572308506319105</v>
      </c>
      <c r="CK4" s="198">
        <v>4.759043169914956</v>
      </c>
      <c r="CL4" s="198">
        <v>4.7607607844550426</v>
      </c>
      <c r="CM4" s="198">
        <v>4.7623874565910995</v>
      </c>
      <c r="CN4" s="198">
        <v>4.7639269099114534</v>
      </c>
      <c r="CO4" s="198">
        <v>4.7653828160407974</v>
      </c>
      <c r="CP4" s="198">
        <v>4.7667587833775338</v>
      </c>
      <c r="CQ4" s="198">
        <v>4.7680583475876226</v>
      </c>
      <c r="CR4" s="198">
        <v>4.7692849636743473</v>
      </c>
      <c r="CS4" s="198">
        <v>4.770441999461239</v>
      </c>
      <c r="CT4" s="198">
        <v>4.7715327303383681</v>
      </c>
      <c r="CU4" s="198">
        <v>4.772560335134135</v>
      </c>
      <c r="CV4" s="198">
        <v>4.7735278929902591</v>
      </c>
      <c r="CW4" s="198">
        <v>4.7744383811240798</v>
      </c>
      <c r="CX4" s="199">
        <v>4.775294673376429</v>
      </c>
    </row>
    <row r="6" spans="1:102">
      <c r="A6" t="s">
        <v>17</v>
      </c>
      <c r="B6">
        <f>Figur_Pv!B3</f>
        <v>0</v>
      </c>
      <c r="C6" s="1">
        <f>Figur_Pv!C3</f>
        <v>2.8065680120500369</v>
      </c>
      <c r="D6" s="1">
        <f>Figur_Pv!D3</f>
        <v>4.982105212712562</v>
      </c>
      <c r="E6" s="1">
        <f>Figur_Pv!E3</f>
        <v>6.4305992021717495</v>
      </c>
      <c r="F6" s="1">
        <f>Figur_Pv!F3</f>
        <v>7.2930308575713143</v>
      </c>
      <c r="G6" s="1">
        <f>Figur_Pv!G3</f>
        <v>7.7209568376497062</v>
      </c>
      <c r="H6" s="1">
        <f>Figur_Pv!H3</f>
        <v>7.8383428384443121</v>
      </c>
      <c r="I6" s="1">
        <f>Figur_Pv!I3</f>
        <v>7.7407251662249932</v>
      </c>
      <c r="J6" s="1">
        <f>Figur_Pv!J3</f>
        <v>7.502524972103175</v>
      </c>
      <c r="K6" s="1">
        <f>Figur_Pv!K3</f>
        <v>7.1797695647819681</v>
      </c>
      <c r="L6" s="1">
        <f>Figur_Pv!L3</f>
        <v>6.8126829464617567</v>
      </c>
      <c r="M6" s="1">
        <f>Figur_Pv!M3</f>
        <v>6.4289414968491609</v>
      </c>
      <c r="N6" s="1">
        <f>Figur_Pv!N3</f>
        <v>6.0468221597156591</v>
      </c>
      <c r="O6" s="1">
        <f>Figur_Pv!O3</f>
        <v>5.6777954803611808</v>
      </c>
      <c r="P6" s="1">
        <f>Figur_Pv!P3</f>
        <v>5.3285286267281462</v>
      </c>
      <c r="Q6" s="1">
        <f>Figur_Pv!Q3</f>
        <v>5.0023896586020911</v>
      </c>
      <c r="R6" s="1">
        <f>Figur_Pv!R3</f>
        <v>4.7005531244274312</v>
      </c>
      <c r="S6" s="1">
        <f>Figur_Pv!S3</f>
        <v>4.4227965603464536</v>
      </c>
      <c r="T6" s="1">
        <f>Figur_Pv!T3</f>
        <v>4.1680640897185484</v>
      </c>
      <c r="U6" s="1">
        <f>Figur_Pv!U3</f>
        <v>3.9348575427619492</v>
      </c>
      <c r="V6" s="1">
        <f>Figur_Pv!V3</f>
        <v>3.7215002833914212</v>
      </c>
      <c r="W6" s="1">
        <f>Figur_Pv!W3</f>
        <v>3.5263067924823366</v>
      </c>
      <c r="X6" s="1">
        <f>Figur_Pv!X3</f>
        <v>3.3476826057682096</v>
      </c>
      <c r="Y6" s="1">
        <f>Figur_Pv!Y3</f>
        <v>3.1841738785065798</v>
      </c>
      <c r="Z6" s="1">
        <f>Figur_Pv!Z3</f>
        <v>3.0344822095174306</v>
      </c>
      <c r="AA6" s="1">
        <f>Figur_Pv!AA3</f>
        <v>2.8974574571265732</v>
      </c>
      <c r="AB6" s="1">
        <f>Figur_Pv!AB3</f>
        <v>2.7720786029975741</v>
      </c>
      <c r="AC6" s="1">
        <f>Figur_Pv!AC3</f>
        <v>2.6574301493506702</v>
      </c>
      <c r="AD6" s="1">
        <f>Figur_Pv!AD3</f>
        <v>2.5526791441790042</v>
      </c>
      <c r="AE6" s="1">
        <f>Figur_Pv!AE3</f>
        <v>2.4570558290787137</v>
      </c>
      <c r="AF6" s="1">
        <f>Figur_Pv!AF3</f>
        <v>2.3698392430108628</v>
      </c>
      <c r="AG6" s="1">
        <f>Figur_Pv!AG3</f>
        <v>2.2903479065203403</v>
      </c>
      <c r="AH6" s="1">
        <f>Figur_Pv!AH3</f>
        <v>2.2179349052993791</v>
      </c>
      <c r="AI6" s="1">
        <f>Figur_Pv!AI3</f>
        <v>2.1519862776985921</v>
      </c>
      <c r="AJ6" s="1">
        <f>Figur_Pv!AJ3</f>
        <v>2.0919216929955686</v>
      </c>
      <c r="AK6" s="1">
        <f>Figur_Pv!AK3</f>
        <v>2.0371961628365298</v>
      </c>
      <c r="AL6" s="1">
        <f>Figur_Pv!AL3</f>
        <v>1.9873020632963589</v>
      </c>
      <c r="AM6" s="1">
        <f>Figur_Pv!AM3</f>
        <v>1.9417708075607942</v>
      </c>
      <c r="AN6" s="1">
        <f>Figur_Pv!AN3</f>
        <v>1.9001737966930055</v>
      </c>
      <c r="AO6" s="1">
        <f>Figur_Pv!AO3</f>
        <v>1.8621224599627562</v>
      </c>
      <c r="AP6" s="1">
        <f>Figur_Pv!AP3</f>
        <v>1.8272673732492084</v>
      </c>
      <c r="AQ6" s="1">
        <f>Figur_Pv!AQ3</f>
        <v>1.795296529220991</v>
      </c>
      <c r="AR6" s="1">
        <f>Figur_Pv!AR3</f>
        <v>1.7659329222057263</v>
      </c>
      <c r="AS6" s="1">
        <f>Figur_Pv!AS3</f>
        <v>1.738931665268173</v>
      </c>
      <c r="AT6" s="1">
        <f>Figur_Pv!AT3</f>
        <v>1.7140767513225352</v>
      </c>
      <c r="AU6" s="1">
        <f>Figur_Pv!AU3</f>
        <v>1.6911777565236985</v>
      </c>
      <c r="AV6" s="1">
        <f>Figur_Pv!AV3</f>
        <v>1.670066559113903</v>
      </c>
      <c r="AW6" s="1">
        <f>Figur_Pv!AW3</f>
        <v>1.6505942285884423</v>
      </c>
      <c r="AX6" s="1">
        <f>Figur_Pv!AX3</f>
        <v>1.6326281826201328</v>
      </c>
      <c r="AY6" s="1">
        <f>Figur_Pv!AY3</f>
        <v>1.616049659359553</v>
      </c>
      <c r="AZ6" s="1">
        <f>Figur_Pv!AZ3</f>
        <v>1.6007515375826342</v>
      </c>
      <c r="BA6" s="1">
        <f>Figur_Pv!BA3</f>
        <v>1.5866365094170831</v>
      </c>
      <c r="BB6" s="1">
        <f>Figur_Pv!BB3</f>
        <v>1.5736155876910018</v>
      </c>
      <c r="BC6" s="1">
        <f>Figur_Pv!BC3</f>
        <v>1.5616068846954212</v>
      </c>
      <c r="BD6" s="1">
        <f>Figur_Pv!BD3</f>
        <v>1.5505347125804425</v>
      </c>
      <c r="BE6" s="1">
        <f>Figur_Pv!BE3</f>
        <v>1.5403288385021252</v>
      </c>
      <c r="BF6" s="1">
        <f>Figur_Pv!BF3</f>
        <v>1.5309239792412832</v>
      </c>
      <c r="BG6" s="1">
        <f>Figur_Pv!BG3</f>
        <v>1.5222593441062804</v>
      </c>
      <c r="BH6" s="1">
        <f>Figur_Pv!BH3</f>
        <v>1.5142783355895251</v>
      </c>
      <c r="BI6" s="1">
        <f>Figur_Pv!BI3</f>
        <v>1.5069282944702334</v>
      </c>
      <c r="BJ6" s="1">
        <f>Figur_Pv!BJ3</f>
        <v>1.5001602958312654</v>
      </c>
      <c r="BK6" s="1">
        <f>Figur_Pv!BK3</f>
        <v>1.4939289598286054</v>
      </c>
      <c r="BL6" s="1">
        <f>Figur_Pv!BL3</f>
        <v>1.4881922686047711</v>
      </c>
      <c r="BM6" s="1">
        <f>Figur_Pv!BM3</f>
        <v>1.4829113955526108</v>
      </c>
      <c r="BN6" s="1">
        <f>Figur_Pv!BN3</f>
        <v>1.4780505274929023</v>
      </c>
      <c r="BO6" s="1">
        <f>Figur_Pv!BO3</f>
        <v>1.4735766554536456</v>
      </c>
      <c r="BP6" s="1">
        <f>Figur_Pv!BP3</f>
        <v>1.4694594229634372</v>
      </c>
      <c r="BQ6" s="1">
        <f>Figur_Pv!BQ3</f>
        <v>1.4656709222574449</v>
      </c>
      <c r="BR6" s="1">
        <f>Figur_Pv!BR3</f>
        <v>1.4621855121947691</v>
      </c>
      <c r="BS6" s="1">
        <f>Figur_Pv!BS3</f>
        <v>1.4589796262428179</v>
      </c>
      <c r="BT6" s="1">
        <f>Figur_Pv!BT3</f>
        <v>1.4560316123664707</v>
      </c>
      <c r="BU6" s="1">
        <f>Figur_Pv!BU3</f>
        <v>1.453321562888843</v>
      </c>
      <c r="BV6" s="1">
        <f>Figur_Pv!BV3</f>
        <v>1.4508311603989466</v>
      </c>
      <c r="BW6" s="1">
        <f>Figur_Pv!BW3</f>
        <v>1.4485435354389065</v>
      </c>
      <c r="BX6" s="1">
        <f>Figur_Pv!BX3</f>
        <v>1.4464431370287079</v>
      </c>
      <c r="BY6" s="1">
        <f>Figur_Pv!BY3</f>
        <v>1.4445156157181005</v>
      </c>
      <c r="BZ6" s="1">
        <f>Figur_Pv!BZ3</f>
        <v>1.4427477235935848</v>
      </c>
      <c r="CA6" s="1">
        <f>Figur_Pv!CA3</f>
        <v>1.441127197350478</v>
      </c>
      <c r="CB6" s="1">
        <f>Figur_Pv!CB3</f>
        <v>1.4396427087026931</v>
      </c>
      <c r="CC6" s="1">
        <f>Figur_Pv!CC3</f>
        <v>1.4382837685258165</v>
      </c>
      <c r="CD6" s="1">
        <f>Figur_Pv!CD3</f>
        <v>1.437040662611877</v>
      </c>
      <c r="CE6" s="1">
        <f>Figur_Pv!CE3</f>
        <v>1.4359043929172532</v>
      </c>
      <c r="CF6" s="1">
        <f>Figur_Pv!CF3</f>
        <v>1.4348666244621056</v>
      </c>
      <c r="CG6" s="1">
        <f>Figur_Pv!CG3</f>
        <v>1.4339196315280134</v>
      </c>
      <c r="CH6" s="1">
        <f>Figur_Pv!CH3</f>
        <v>1.4330562719693907</v>
      </c>
      <c r="CI6" s="1">
        <f>Figur_Pv!CI3</f>
        <v>1.4322699217957036</v>
      </c>
      <c r="CJ6" s="1">
        <f>Figur_Pv!CJ3</f>
        <v>1.4315544500019151</v>
      </c>
      <c r="CK6" s="1">
        <f>Figur_Pv!CK3</f>
        <v>1.4309041840051995</v>
      </c>
      <c r="CL6" s="1">
        <f>Figur_Pv!CL3</f>
        <v>1.4303138753135158</v>
      </c>
      <c r="CM6" s="1">
        <f>Figur_Pv!CM3</f>
        <v>1.4297786705871562</v>
      </c>
      <c r="CN6" s="1">
        <f>Figur_Pv!CN3</f>
        <v>1.4292940830760603</v>
      </c>
      <c r="CO6" s="1">
        <f>Figur_Pv!CO3</f>
        <v>1.4288559704382919</v>
      </c>
      <c r="CP6" s="1">
        <f>Figur_Pv!CP3</f>
        <v>1.4284604887569996</v>
      </c>
      <c r="CQ6" s="1">
        <f>Figur_Pv!CQ3</f>
        <v>1.4281041095443037</v>
      </c>
      <c r="CR6" s="1">
        <f>Figur_Pv!CR3</f>
        <v>1.4277835635329028</v>
      </c>
      <c r="CS6" s="1">
        <f>Figur_Pv!CS3</f>
        <v>1.4274958327214815</v>
      </c>
      <c r="CT6" s="1">
        <f>Figur_Pv!CT3</f>
        <v>1.4272381322070427</v>
      </c>
      <c r="CU6" s="1">
        <f>Figur_Pv!CU3</f>
        <v>1.4270078925429752</v>
      </c>
      <c r="CV6" s="1">
        <f>Figur_Pv!CV3</f>
        <v>1.4268027433487207</v>
      </c>
      <c r="CW6" s="1">
        <f>Figur_Pv!CW3</f>
        <v>1.4266204984870967</v>
      </c>
      <c r="CX6" s="1">
        <f>Figur_Pv!CX3</f>
        <v>1.4264591423711837</v>
      </c>
    </row>
    <row r="7" spans="1:102">
      <c r="A7" t="s">
        <v>18</v>
      </c>
      <c r="B7">
        <f>Figur_Pv!B4</f>
        <v>0</v>
      </c>
      <c r="C7" s="1">
        <f>Figur_Pv!C4</f>
        <v>2.8065680164751194</v>
      </c>
      <c r="D7" s="1">
        <f>Figur_Pv!D4</f>
        <v>4.9887637358652981</v>
      </c>
      <c r="E7" s="1">
        <f>Figur_Pv!E4</f>
        <v>6.4549028249776486</v>
      </c>
      <c r="F7" s="1">
        <f>Figur_Pv!F4</f>
        <v>7.3478395727443635</v>
      </c>
      <c r="G7" s="1">
        <f>Figur_Pv!G4</f>
        <v>7.8191995803577052</v>
      </c>
      <c r="H7" s="1">
        <f>Figur_Pv!H4</f>
        <v>7.9919075741798018</v>
      </c>
      <c r="I7" s="1">
        <f>Figur_Pv!I4</f>
        <v>7.9598840796128112</v>
      </c>
      <c r="J7" s="1">
        <f>Figur_Pv!J4</f>
        <v>7.7957278435780486</v>
      </c>
      <c r="K7" s="1">
        <f>Figur_Pv!K4</f>
        <v>7.5536688028988719</v>
      </c>
      <c r="L7" s="1">
        <f>Figur_Pv!L4</f>
        <v>7.2722848600937029</v>
      </c>
      <c r="M7" s="1">
        <f>Figur_Pv!M4</f>
        <v>6.9778126392662454</v>
      </c>
      <c r="N7" s="1">
        <f>Figur_Pv!N4</f>
        <v>6.6873075494495726</v>
      </c>
      <c r="O7" s="1">
        <f>Figur_Pv!O4</f>
        <v>6.4112248424589069</v>
      </c>
      <c r="P7" s="1">
        <f>Figur_Pv!P4</f>
        <v>6.1553993788746153</v>
      </c>
      <c r="Q7" s="1">
        <f>Figur_Pv!Q4</f>
        <v>5.9225230176984445</v>
      </c>
      <c r="R7" s="1">
        <f>Figur_Pv!R4</f>
        <v>5.7132239452941436</v>
      </c>
      <c r="S7" s="1">
        <f>Figur_Pv!S4</f>
        <v>5.5268396216322069</v>
      </c>
      <c r="T7" s="1">
        <f>Figur_Pv!T4</f>
        <v>5.3619604572379131</v>
      </c>
      <c r="U7" s="1">
        <f>Figur_Pv!U4</f>
        <v>5.2168045787006845</v>
      </c>
      <c r="V7" s="1">
        <f>Figur_Pv!V4</f>
        <v>5.0894686604754158</v>
      </c>
      <c r="W7" s="1">
        <f>Figur_Pv!W4</f>
        <v>4.9780874269506725</v>
      </c>
      <c r="X7" s="1">
        <f>Figur_Pv!X4</f>
        <v>4.880925773654532</v>
      </c>
      <c r="Y7" s="1">
        <f>Figur_Pv!Y4</f>
        <v>4.7964222928252642</v>
      </c>
      <c r="Z7" s="1">
        <f>Figur_Pv!Z4</f>
        <v>4.7231993641807746</v>
      </c>
      <c r="AA7" s="1">
        <f>Figur_Pv!AA4</f>
        <v>4.6600521714803556</v>
      </c>
      <c r="AB7" s="1">
        <f>Figur_Pv!AB4</f>
        <v>4.6059264210200235</v>
      </c>
      <c r="AC7" s="1">
        <f>Figur_Pv!AC4</f>
        <v>4.5598920451619618</v>
      </c>
      <c r="AD7" s="1">
        <f>Figur_Pv!AD4</f>
        <v>4.5211178687218245</v>
      </c>
      <c r="AE7" s="1">
        <f>Figur_Pv!AE4</f>
        <v>4.4888501277815518</v>
      </c>
      <c r="AF7" s="1">
        <f>Figur_Pv!AF4</f>
        <v>4.4623961129568013</v>
      </c>
      <c r="AG7" s="1">
        <f>Figur_Pv!AG4</f>
        <v>4.4411130989866932</v>
      </c>
      <c r="AH7" s="1">
        <f>Figur_Pv!AH4</f>
        <v>4.4244017854121243</v>
      </c>
      <c r="AI7" s="1">
        <f>Figur_Pv!AI4</f>
        <v>4.4117031194446321</v>
      </c>
      <c r="AJ7" s="1">
        <f>Figur_Pv!AJ4</f>
        <v>4.4024976967664609</v>
      </c>
      <c r="AK7" s="1">
        <f>Figur_Pv!AK4</f>
        <v>4.3963061688203187</v>
      </c>
      <c r="AL7" s="1">
        <f>Figur_Pv!AL4</f>
        <v>4.3926901806971452</v>
      </c>
      <c r="AM7" s="1">
        <f>Figur_Pv!AM4</f>
        <v>4.3912530451693188</v>
      </c>
      <c r="AN7" s="1">
        <f>Figur_Pv!AN4</f>
        <v>4.3916398355518638</v>
      </c>
      <c r="AO7" s="1">
        <f>Figur_Pv!AO4</f>
        <v>4.3935366686195465</v>
      </c>
      <c r="AP7" s="1">
        <f>Figur_Pv!AP4</f>
        <v>4.3966691982670447</v>
      </c>
      <c r="AQ7" s="1">
        <f>Figur_Pv!AQ4</f>
        <v>4.4008003382371985</v>
      </c>
      <c r="AR7" s="1">
        <f>Figur_Pv!AR4</f>
        <v>4.405727397864867</v>
      </c>
      <c r="AS7" s="1">
        <f>Figur_Pv!AS4</f>
        <v>4.4112788639568024</v>
      </c>
      <c r="AT7" s="1">
        <f>Figur_Pv!AT4</f>
        <v>4.4173108403674055</v>
      </c>
      <c r="AU7" s="1">
        <f>Figur_Pv!AU4</f>
        <v>4.4237035387126866</v>
      </c>
      <c r="AV7" s="1">
        <f>Figur_Pv!AV4</f>
        <v>4.4303578228577223</v>
      </c>
      <c r="AW7" s="1">
        <f>Figur_Pv!AW4</f>
        <v>4.4371919543095384</v>
      </c>
      <c r="AX7" s="1">
        <f>Figur_Pv!AX4</f>
        <v>4.4441386639824776</v>
      </c>
      <c r="AY7" s="1">
        <f>Figur_Pv!AY4</f>
        <v>4.4511425547591577</v>
      </c>
      <c r="AZ7" s="1">
        <f>Figur_Pv!AZ4</f>
        <v>4.4581578762419305</v>
      </c>
      <c r="BA7" s="1">
        <f>Figur_Pv!BA4</f>
        <v>4.4651466803641515</v>
      </c>
      <c r="BB7" s="1">
        <f>Figur_Pv!BB4</f>
        <v>4.4720773103380962</v>
      </c>
      <c r="BC7" s="1">
        <f>Figur_Pv!BC4</f>
        <v>4.4789231815572705</v>
      </c>
      <c r="BD7" s="1">
        <f>Figur_Pv!BD4</f>
        <v>4.4856618952871186</v>
      </c>
      <c r="BE7" s="1">
        <f>Figur_Pv!BE4</f>
        <v>4.4922744879845489</v>
      </c>
      <c r="BF7" s="1">
        <f>Figur_Pv!BF4</f>
        <v>4.4987450270582929</v>
      </c>
      <c r="BG7" s="1">
        <f>Figur_Pv!BG4</f>
        <v>4.5050600910600869</v>
      </c>
      <c r="BH7" s="1">
        <f>Figur_Pv!BH4</f>
        <v>4.5112085431188165</v>
      </c>
      <c r="BI7" s="1">
        <f>Figur_Pv!BI4</f>
        <v>4.5171812928925137</v>
      </c>
      <c r="BJ7" s="1">
        <f>Figur_Pv!BJ4</f>
        <v>4.5229711511580506</v>
      </c>
      <c r="BK7" s="1">
        <f>Figur_Pv!BK4</f>
        <v>4.5285726745497135</v>
      </c>
      <c r="BL7" s="1">
        <f>Figur_Pv!BL4</f>
        <v>4.5339820216814486</v>
      </c>
      <c r="BM7" s="1">
        <f>Figur_Pv!BM4</f>
        <v>4.5391968422826334</v>
      </c>
      <c r="BN7" s="1">
        <f>Figur_Pv!BN4</f>
        <v>4.5442161333569597</v>
      </c>
      <c r="BO7" s="1">
        <f>Figur_Pv!BO4</f>
        <v>4.5490400835618505</v>
      </c>
      <c r="BP7" s="1">
        <f>Figur_Pv!BP4</f>
        <v>4.5536699733765618</v>
      </c>
      <c r="BQ7" s="1">
        <f>Figur_Pv!BQ4</f>
        <v>4.5581080226382076</v>
      </c>
      <c r="BR7" s="1">
        <f>Figur_Pv!BR4</f>
        <v>4.5623572618967323</v>
      </c>
      <c r="BS7" s="1">
        <f>Figur_Pv!BS4</f>
        <v>4.5664213900808326</v>
      </c>
      <c r="BT7" s="1">
        <f>Figur_Pv!BT4</f>
        <v>4.5703046711909723</v>
      </c>
      <c r="BU7" s="1">
        <f>Figur_Pv!BU4</f>
        <v>4.5740118153603904</v>
      </c>
      <c r="BV7" s="1">
        <f>Figur_Pv!BV4</f>
        <v>4.5775478770125444</v>
      </c>
      <c r="BW7" s="1">
        <f>Figur_Pv!BW4</f>
        <v>4.580918164115455</v>
      </c>
      <c r="BX7" s="1">
        <f>Figur_Pv!BX4</f>
        <v>4.5841281593790306</v>
      </c>
      <c r="BY7" s="1">
        <f>Figur_Pv!BY4</f>
        <v>4.5871834529273903</v>
      </c>
      <c r="BZ7" s="1">
        <f>Figur_Pv!BZ4</f>
        <v>4.5900896908847244</v>
      </c>
      <c r="CA7" s="1">
        <f>Figur_Pv!CA4</f>
        <v>4.5928525049795388</v>
      </c>
      <c r="CB7" s="1">
        <f>Figur_Pv!CB4</f>
        <v>4.5954775093769884</v>
      </c>
      <c r="CC7" s="1">
        <f>Figur_Pv!CC4</f>
        <v>4.5979702487959795</v>
      </c>
      <c r="CD7" s="1">
        <f>Figur_Pv!CD4</f>
        <v>4.6003361770057039</v>
      </c>
      <c r="CE7" s="1">
        <f>Figur_Pv!CE4</f>
        <v>4.6025806393842128</v>
      </c>
      <c r="CF7" s="1">
        <f>Figur_Pv!CF4</f>
        <v>4.6047088596220309</v>
      </c>
      <c r="CG7" s="1">
        <f>Figur_Pv!CG4</f>
        <v>4.6067259231018287</v>
      </c>
      <c r="CH7" s="1">
        <f>Figur_Pv!CH4</f>
        <v>4.6086367913854565</v>
      </c>
      <c r="CI7" s="1">
        <f>Figur_Pv!CI4</f>
        <v>4.6104462685000902</v>
      </c>
      <c r="CJ7" s="1">
        <f>Figur_Pv!CJ4</f>
        <v>4.6121590109855948</v>
      </c>
      <c r="CK7" s="1">
        <f>Figur_Pv!CK4</f>
        <v>4.61377952798252</v>
      </c>
      <c r="CL7" s="1">
        <f>Figur_Pv!CL4</f>
        <v>4.6153121711671297</v>
      </c>
      <c r="CM7" s="1">
        <f>Figur_Pv!CM4</f>
        <v>4.6167611426241262</v>
      </c>
      <c r="CN7" s="1">
        <f>Figur_Pv!CN4</f>
        <v>4.6181304922839894</v>
      </c>
      <c r="CO7" s="1">
        <f>Figur_Pv!CO4</f>
        <v>4.619424123065019</v>
      </c>
      <c r="CP7" s="1">
        <f>Figur_Pv!CP4</f>
        <v>4.6206457692757441</v>
      </c>
      <c r="CQ7" s="1">
        <f>Figur_Pv!CQ4</f>
        <v>4.621799042420105</v>
      </c>
      <c r="CR7" s="1">
        <f>Figur_Pv!CR4</f>
        <v>4.6228873947047555</v>
      </c>
      <c r="CS7" s="1">
        <f>Figur_Pv!CS4</f>
        <v>4.6239141349323942</v>
      </c>
      <c r="CT7" s="1">
        <f>Figur_Pv!CT4</f>
        <v>4.6248824317906001</v>
      </c>
      <c r="CU7" s="1">
        <f>Figur_Pv!CU4</f>
        <v>4.625795316608583</v>
      </c>
      <c r="CV7" s="1">
        <f>Figur_Pv!CV4</f>
        <v>4.6266556863679753</v>
      </c>
      <c r="CW7" s="1">
        <f>Figur_Pv!CW4</f>
        <v>4.6274663073376354</v>
      </c>
      <c r="CX7" s="1">
        <f>Figur_Pv!CX4</f>
        <v>4.6282298189194382</v>
      </c>
    </row>
    <row r="8" spans="1:102">
      <c r="A8" t="s">
        <v>19</v>
      </c>
      <c r="B8">
        <f>B3</f>
        <v>0</v>
      </c>
      <c r="C8" s="1">
        <f>C3</f>
        <v>2.6596858255589328</v>
      </c>
      <c r="D8" s="1">
        <f t="shared" ref="D8:BO8" si="0">D3</f>
        <v>4.6005648165913904</v>
      </c>
      <c r="E8" s="1">
        <f t="shared" si="0"/>
        <v>5.9306467423648535</v>
      </c>
      <c r="F8" s="1">
        <f t="shared" si="0"/>
        <v>6.7798045931273254</v>
      </c>
      <c r="G8" s="1">
        <f t="shared" si="0"/>
        <v>7.2616236228748132</v>
      </c>
      <c r="H8" s="1">
        <f t="shared" si="0"/>
        <v>7.4710133497625675</v>
      </c>
      <c r="I8" s="1">
        <f t="shared" si="0"/>
        <v>7.4845148220474611</v>
      </c>
      <c r="J8" s="1">
        <f t="shared" si="0"/>
        <v>7.362063592704482</v>
      </c>
      <c r="K8" s="1">
        <f t="shared" si="0"/>
        <v>7.1494117093413134</v>
      </c>
      <c r="L8" s="1">
        <f t="shared" si="0"/>
        <v>6.8806708830069896</v>
      </c>
      <c r="M8" s="1">
        <f t="shared" si="0"/>
        <v>6.5806891189092998</v>
      </c>
      <c r="N8" s="1">
        <f t="shared" si="0"/>
        <v>6.267124752704345</v>
      </c>
      <c r="O8" s="1">
        <f t="shared" si="0"/>
        <v>5.9521757546624476</v>
      </c>
      <c r="P8" s="1">
        <f t="shared" si="0"/>
        <v>5.6439746449898243</v>
      </c>
      <c r="Q8" s="1">
        <f t="shared" si="0"/>
        <v>5.347685079501896</v>
      </c>
      <c r="R8" s="1">
        <f t="shared" si="0"/>
        <v>5.0663457524081412</v>
      </c>
      <c r="S8" s="1">
        <f t="shared" si="0"/>
        <v>4.8015078253610399</v>
      </c>
      <c r="T8" s="1">
        <f t="shared" si="0"/>
        <v>4.5537081106389765</v>
      </c>
      <c r="U8" s="1">
        <f t="shared" si="0"/>
        <v>4.322814375247086</v>
      </c>
      <c r="V8" s="1">
        <f t="shared" si="0"/>
        <v>4.1082728811099756</v>
      </c>
      <c r="W8" s="1">
        <f t="shared" si="0"/>
        <v>3.9092824031506934</v>
      </c>
      <c r="X8" s="1">
        <f t="shared" si="0"/>
        <v>3.7249138151888683</v>
      </c>
      <c r="Y8" s="1">
        <f t="shared" si="0"/>
        <v>3.5541900062161291</v>
      </c>
      <c r="Z8" s="1">
        <f t="shared" si="0"/>
        <v>3.3961373626920421</v>
      </c>
      <c r="AA8" s="1">
        <f t="shared" si="0"/>
        <v>3.2498172423225391</v>
      </c>
      <c r="AB8" s="1">
        <f t="shared" si="0"/>
        <v>3.1143436661130508</v>
      </c>
      <c r="AC8" s="1">
        <f t="shared" si="0"/>
        <v>2.9888917620793931</v>
      </c>
      <c r="AD8" s="1">
        <f t="shared" si="0"/>
        <v>2.8727002083533959</v>
      </c>
      <c r="AE8" s="1">
        <f t="shared" si="0"/>
        <v>2.7650699608248397</v>
      </c>
      <c r="AF8" s="1">
        <f t="shared" si="0"/>
        <v>2.6653608397493089</v>
      </c>
      <c r="AG8" s="1">
        <f t="shared" si="0"/>
        <v>2.572987032663443</v>
      </c>
      <c r="AH8" s="1">
        <f t="shared" si="0"/>
        <v>2.4874122006786736</v>
      </c>
      <c r="AI8" s="1">
        <f t="shared" si="0"/>
        <v>2.4081446147933283</v>
      </c>
      <c r="AJ8" s="1">
        <f t="shared" si="0"/>
        <v>2.3347325695006527</v>
      </c>
      <c r="AK8" s="1">
        <f t="shared" si="0"/>
        <v>2.2667602005689735</v>
      </c>
      <c r="AL8" s="1">
        <f t="shared" si="0"/>
        <v>2.2038437556797685</v>
      </c>
      <c r="AM8" s="1">
        <f t="shared" si="0"/>
        <v>2.1456283180974367</v>
      </c>
      <c r="AN8" s="1">
        <f t="shared" si="0"/>
        <v>2.0917849554586976</v>
      </c>
      <c r="AO8" s="1">
        <f t="shared" si="0"/>
        <v>2.0420082513856741</v>
      </c>
      <c r="AP8" s="1">
        <f t="shared" si="0"/>
        <v>1.9960141721226288</v>
      </c>
      <c r="AQ8" s="1">
        <f t="shared" si="0"/>
        <v>1.9535382203973661</v>
      </c>
      <c r="AR8" s="1">
        <f t="shared" si="0"/>
        <v>1.9143338318772463</v>
      </c>
      <c r="AS8" s="1">
        <f t="shared" si="0"/>
        <v>1.8781709743762365</v>
      </c>
      <c r="AT8" s="1">
        <f t="shared" si="0"/>
        <v>1.8448349153573407</v>
      </c>
      <c r="AU8" s="1">
        <f t="shared" si="0"/>
        <v>1.8141251286452942</v>
      </c>
      <c r="AV8" s="1">
        <f t="shared" si="0"/>
        <v>1.7858543162579954</v>
      </c>
      <c r="AW8" s="1">
        <f t="shared" si="0"/>
        <v>1.7598475256994206</v>
      </c>
      <c r="AX8" s="1">
        <f t="shared" si="0"/>
        <v>1.7359413468711171</v>
      </c>
      <c r="AY8" s="1">
        <f t="shared" si="0"/>
        <v>1.7139831759513724</v>
      </c>
      <c r="AZ8" s="1">
        <f t="shared" si="0"/>
        <v>1.6938305362146133</v>
      </c>
      <c r="BA8" s="1">
        <f t="shared" si="0"/>
        <v>1.6753504478762338</v>
      </c>
      <c r="BB8" s="1">
        <f t="shared" si="0"/>
        <v>1.6584188407275713</v>
      </c>
      <c r="BC8" s="1">
        <f t="shared" si="0"/>
        <v>1.6429200046407022</v>
      </c>
      <c r="BD8" s="1">
        <f t="shared" si="0"/>
        <v>1.6287460740447512</v>
      </c>
      <c r="BE8" s="1">
        <f t="shared" si="0"/>
        <v>1.6157965432520127</v>
      </c>
      <c r="BF8" s="1">
        <f t="shared" si="0"/>
        <v>1.6039778101086366</v>
      </c>
      <c r="BG8" s="1">
        <f t="shared" si="0"/>
        <v>1.5932027458880116</v>
      </c>
      <c r="BH8" s="1">
        <f t="shared" si="0"/>
        <v>1.5833902896809304</v>
      </c>
      <c r="BI8" s="1">
        <f t="shared" si="0"/>
        <v>1.5744650657826931</v>
      </c>
      <c r="BJ8" s="1">
        <f t="shared" si="0"/>
        <v>1.5663570227646417</v>
      </c>
      <c r="BK8" s="1">
        <f t="shared" si="0"/>
        <v>1.5590010930553566</v>
      </c>
      <c r="BL8" s="1">
        <f t="shared" si="0"/>
        <v>1.5523368719593034</v>
      </c>
      <c r="BM8" s="1">
        <f t="shared" si="0"/>
        <v>1.5463083151225909</v>
      </c>
      <c r="BN8" s="1">
        <f t="shared" si="0"/>
        <v>1.5408634535172272</v>
      </c>
      <c r="BO8" s="1">
        <f t="shared" si="0"/>
        <v>1.5359541250650866</v>
      </c>
      <c r="BP8" s="1">
        <f t="shared" ref="BP8:CX8" si="1">BP3</f>
        <v>1.531535722066879</v>
      </c>
      <c r="BQ8" s="1">
        <f t="shared" si="1"/>
        <v>1.5275669536368497</v>
      </c>
      <c r="BR8" s="1">
        <f t="shared" si="1"/>
        <v>1.524009622377398</v>
      </c>
      <c r="BS8" s="1">
        <f t="shared" si="1"/>
        <v>1.5208284145601825</v>
      </c>
      <c r="BT8" s="1">
        <f t="shared" si="1"/>
        <v>1.5179907031072748</v>
      </c>
      <c r="BU8" s="1">
        <f t="shared" si="1"/>
        <v>1.515466362696305</v>
      </c>
      <c r="BV8" s="1">
        <f t="shared" si="1"/>
        <v>1.5132275963399167</v>
      </c>
      <c r="BW8" s="1">
        <f t="shared" si="1"/>
        <v>1.5112487728171198</v>
      </c>
      <c r="BX8" s="1">
        <f t="shared" si="1"/>
        <v>1.5095062743604393</v>
      </c>
      <c r="BY8" s="1">
        <f t="shared" si="1"/>
        <v>1.5079783540299596</v>
      </c>
      <c r="BZ8" s="1">
        <f t="shared" si="1"/>
        <v>1.506645002228435</v>
      </c>
      <c r="CA8" s="1">
        <f t="shared" si="1"/>
        <v>1.5054878218388357</v>
      </c>
      <c r="CB8" s="1">
        <f t="shared" si="1"/>
        <v>1.5044899114889931</v>
      </c>
      <c r="CC8" s="1">
        <f t="shared" si="1"/>
        <v>1.5036357564713221</v>
      </c>
      <c r="CD8" s="1">
        <f t="shared" si="1"/>
        <v>1.5029111268693995</v>
      </c>
      <c r="CE8" s="1">
        <f t="shared" si="1"/>
        <v>1.5023029824653866</v>
      </c>
      <c r="CF8" s="1">
        <f t="shared" si="1"/>
        <v>1.5017993840224619</v>
      </c>
      <c r="CG8" s="1">
        <f t="shared" si="1"/>
        <v>1.5013894105591952</v>
      </c>
      <c r="CH8" s="1">
        <f t="shared" si="1"/>
        <v>1.5010630822514637</v>
      </c>
      <c r="CI8" s="1">
        <f t="shared" si="1"/>
        <v>1.5008112886166325</v>
      </c>
      <c r="CJ8" s="1">
        <f t="shared" si="1"/>
        <v>1.5006257216544361</v>
      </c>
      <c r="CK8" s="1">
        <f t="shared" si="1"/>
        <v>1.500498813634521</v>
      </c>
      <c r="CL8" s="1">
        <f t="shared" si="1"/>
        <v>1.5004236792403924</v>
      </c>
      <c r="CM8" s="1">
        <f t="shared" si="1"/>
        <v>1.5003940617925426</v>
      </c>
      <c r="CN8" s="1">
        <f t="shared" si="1"/>
        <v>1.50040428329139</v>
      </c>
      <c r="CO8" s="1">
        <f t="shared" si="1"/>
        <v>1.5004491980345813</v>
      </c>
      <c r="CP8" s="1">
        <f t="shared" si="1"/>
        <v>1.5005241495764432</v>
      </c>
      <c r="CQ8" s="1">
        <f t="shared" si="1"/>
        <v>1.5006249308119779</v>
      </c>
      <c r="CR8" s="1">
        <f t="shared" si="1"/>
        <v>1.5007477469801023</v>
      </c>
      <c r="CS8" s="1">
        <f t="shared" si="1"/>
        <v>1.5008891813922398</v>
      </c>
      <c r="CT8" s="1">
        <f t="shared" si="1"/>
        <v>1.5010461637047445</v>
      </c>
      <c r="CU8" s="1">
        <f t="shared" si="1"/>
        <v>1.5012159405644043</v>
      </c>
      <c r="CV8" s="1">
        <f t="shared" si="1"/>
        <v>1.5013960484657751</v>
      </c>
      <c r="CW8" s="1">
        <f t="shared" si="1"/>
        <v>1.5015842886698216</v>
      </c>
      <c r="CX8" s="1">
        <f t="shared" si="1"/>
        <v>1.5017787040423114</v>
      </c>
    </row>
    <row r="9" spans="1:102">
      <c r="A9" t="s">
        <v>20</v>
      </c>
      <c r="B9">
        <f>B4</f>
        <v>0</v>
      </c>
      <c r="C9" s="1">
        <f>C4</f>
        <v>2.6596858255589106</v>
      </c>
      <c r="D9" s="1">
        <f t="shared" ref="D9:BO9" si="2">D4</f>
        <v>4.6067043087531401</v>
      </c>
      <c r="E9" s="1">
        <f t="shared" si="2"/>
        <v>5.9528027524891725</v>
      </c>
      <c r="F9" s="1">
        <f t="shared" si="2"/>
        <v>6.8295896530416345</v>
      </c>
      <c r="G9" s="1">
        <f t="shared" si="2"/>
        <v>7.3509415387439825</v>
      </c>
      <c r="H9" s="1">
        <f t="shared" si="2"/>
        <v>7.6111177435898014</v>
      </c>
      <c r="I9" s="1">
        <f t="shared" si="2"/>
        <v>7.6854710162678863</v>
      </c>
      <c r="J9" s="1">
        <f t="shared" si="2"/>
        <v>7.6324979619185385</v>
      </c>
      <c r="K9" s="1">
        <f t="shared" si="2"/>
        <v>7.4964514118260661</v>
      </c>
      <c r="L9" s="1">
        <f t="shared" si="2"/>
        <v>7.3099992057925389</v>
      </c>
      <c r="M9" s="1">
        <f t="shared" si="2"/>
        <v>7.0966636015999507</v>
      </c>
      <c r="N9" s="1">
        <f t="shared" si="2"/>
        <v>6.8729231999222096</v>
      </c>
      <c r="O9" s="1">
        <f t="shared" si="2"/>
        <v>6.6499485662974589</v>
      </c>
      <c r="P9" s="1">
        <f t="shared" si="2"/>
        <v>6.4349911275027427</v>
      </c>
      <c r="Q9" s="1">
        <f t="shared" si="2"/>
        <v>6.2324674521684331</v>
      </c>
      <c r="R9" s="1">
        <f t="shared" si="2"/>
        <v>6.0447883231857125</v>
      </c>
      <c r="S9" s="1">
        <f t="shared" si="2"/>
        <v>5.8729810099118485</v>
      </c>
      <c r="T9" s="1">
        <f t="shared" si="2"/>
        <v>5.7171481504223909</v>
      </c>
      <c r="U9" s="1">
        <f t="shared" si="2"/>
        <v>5.5768001607530371</v>
      </c>
      <c r="V9" s="1">
        <f t="shared" si="2"/>
        <v>5.4510914646315856</v>
      </c>
      <c r="W9" s="1">
        <f t="shared" si="2"/>
        <v>5.3389847595305184</v>
      </c>
      <c r="X9" s="1">
        <f t="shared" si="2"/>
        <v>5.2393622817789254</v>
      </c>
      <c r="Y9" s="1">
        <f t="shared" si="2"/>
        <v>5.1510986648864998</v>
      </c>
      <c r="Z9" s="1">
        <f t="shared" si="2"/>
        <v>5.0731064508678037</v>
      </c>
      <c r="AA9" s="1">
        <f t="shared" si="2"/>
        <v>5.0043625138368686</v>
      </c>
      <c r="AB9" s="1">
        <f t="shared" si="2"/>
        <v>4.943921474248647</v>
      </c>
      <c r="AC9" s="1">
        <f t="shared" si="2"/>
        <v>4.8909205089220364</v>
      </c>
      <c r="AD9" s="1">
        <f t="shared" si="2"/>
        <v>4.8445786964324222</v>
      </c>
      <c r="AE9" s="1">
        <f t="shared" si="2"/>
        <v>4.8041930928937937</v>
      </c>
      <c r="AF9" s="1">
        <f t="shared" si="2"/>
        <v>4.7691330382401365</v>
      </c>
      <c r="AG9" s="1">
        <f t="shared" si="2"/>
        <v>4.7388336894687688</v>
      </c>
      <c r="AH9" s="1">
        <f t="shared" si="2"/>
        <v>4.712789418053509</v>
      </c>
      <c r="AI9" s="1">
        <f t="shared" si="2"/>
        <v>4.6905474574619577</v>
      </c>
      <c r="AJ9" s="1">
        <f t="shared" si="2"/>
        <v>4.671702014819723</v>
      </c>
      <c r="AK9" s="1">
        <f t="shared" si="2"/>
        <v>4.6558889463687247</v>
      </c>
      <c r="AL9" s="1">
        <f t="shared" si="2"/>
        <v>4.6427810230490474</v>
      </c>
      <c r="AM9" s="1">
        <f t="shared" si="2"/>
        <v>4.6320837679453941</v>
      </c>
      <c r="AN9" s="1">
        <f t="shared" si="2"/>
        <v>4.6235318224017163</v>
      </c>
      <c r="AO9" s="1">
        <f t="shared" si="2"/>
        <v>4.6168857857541656</v>
      </c>
      <c r="AP9" s="1">
        <f t="shared" si="2"/>
        <v>4.6119294701679969</v>
      </c>
      <c r="AQ9" s="1">
        <f t="shared" si="2"/>
        <v>4.6084675137028075</v>
      </c>
      <c r="AR9" s="1">
        <f t="shared" si="2"/>
        <v>4.6063232992273218</v>
      </c>
      <c r="AS9" s="1">
        <f t="shared" si="2"/>
        <v>4.6053371326660431</v>
      </c>
      <c r="AT9" s="1">
        <f t="shared" si="2"/>
        <v>4.6053646403261483</v>
      </c>
      <c r="AU9" s="1">
        <f t="shared" si="2"/>
        <v>4.6062753511414645</v>
      </c>
      <c r="AV9" s="1">
        <f t="shared" si="2"/>
        <v>4.6079514352566742</v>
      </c>
      <c r="AW9" s="1">
        <f t="shared" si="2"/>
        <v>4.6102865753174127</v>
      </c>
      <c r="AX9" s="1">
        <f t="shared" si="2"/>
        <v>4.6131849510346878</v>
      </c>
      <c r="AY9" s="1">
        <f t="shared" si="2"/>
        <v>4.6165603211736128</v>
      </c>
      <c r="AZ9" s="1">
        <f t="shared" si="2"/>
        <v>4.6203351900141021</v>
      </c>
      <c r="BA9" s="1">
        <f t="shared" si="2"/>
        <v>4.6244400477261305</v>
      </c>
      <c r="BB9" s="1">
        <f t="shared" si="2"/>
        <v>4.6288126760095194</v>
      </c>
      <c r="BC9" s="1">
        <f t="shared" si="2"/>
        <v>4.6333975118588944</v>
      </c>
      <c r="BD9" s="1">
        <f t="shared" si="2"/>
        <v>4.6381450635315735</v>
      </c>
      <c r="BE9" s="1">
        <f t="shared" si="2"/>
        <v>4.6430113737377487</v>
      </c>
      <c r="BF9" s="1">
        <f t="shared" si="2"/>
        <v>4.6479575258094208</v>
      </c>
      <c r="BG9" s="1">
        <f t="shared" si="2"/>
        <v>4.6529491891975194</v>
      </c>
      <c r="BH9" s="1">
        <f t="shared" si="2"/>
        <v>4.657956201105673</v>
      </c>
      <c r="BI9" s="1">
        <f t="shared" si="2"/>
        <v>4.6629521814288699</v>
      </c>
      <c r="BJ9" s="1">
        <f t="shared" si="2"/>
        <v>4.6679141784671252</v>
      </c>
      <c r="BK9" s="1">
        <f t="shared" si="2"/>
        <v>4.6728223431230065</v>
      </c>
      <c r="BL9" s="1">
        <f t="shared" si="2"/>
        <v>4.6776596294846984</v>
      </c>
      <c r="BM9" s="1">
        <f t="shared" si="2"/>
        <v>4.6824115198706773</v>
      </c>
      <c r="BN9" s="1">
        <f t="shared" si="2"/>
        <v>4.6870657725541998</v>
      </c>
      <c r="BO9" s="1">
        <f t="shared" si="2"/>
        <v>4.6916121905135055</v>
      </c>
      <c r="BP9" s="1">
        <f t="shared" ref="BP9:CX9" si="3">BP4</f>
        <v>4.6960424096664122</v>
      </c>
      <c r="BQ9" s="1">
        <f t="shared" si="3"/>
        <v>4.7003497051533838</v>
      </c>
      <c r="BR9" s="1">
        <f t="shared" si="3"/>
        <v>4.7045288143278574</v>
      </c>
      <c r="BS9" s="1">
        <f t="shared" si="3"/>
        <v>4.7085757751977653</v>
      </c>
      <c r="BT9" s="1">
        <f t="shared" si="3"/>
        <v>4.7124877791490327</v>
      </c>
      <c r="BU9" s="1">
        <f t="shared" si="3"/>
        <v>4.7162630368564384</v>
      </c>
      <c r="BV9" s="1">
        <f t="shared" si="3"/>
        <v>4.7199006563642287</v>
      </c>
      <c r="BW9" s="1">
        <f t="shared" si="3"/>
        <v>4.7234005323794293</v>
      </c>
      <c r="BX9" s="1">
        <f t="shared" si="3"/>
        <v>4.7267632458937392</v>
      </c>
      <c r="BY9" s="1">
        <f t="shared" si="3"/>
        <v>4.729989973308113</v>
      </c>
      <c r="BZ9" s="1">
        <f t="shared" si="3"/>
        <v>4.7330824042920216</v>
      </c>
      <c r="CA9" s="1">
        <f t="shared" si="3"/>
        <v>4.7360426676624989</v>
      </c>
      <c r="CB9" s="1">
        <f t="shared" si="3"/>
        <v>4.7388732646210574</v>
      </c>
      <c r="CC9" s="1">
        <f t="shared" si="3"/>
        <v>4.7415770087340769</v>
      </c>
      <c r="CD9" s="1">
        <f t="shared" si="3"/>
        <v>4.7441569720860999</v>
      </c>
      <c r="CE9" s="1">
        <f t="shared" si="3"/>
        <v>4.746616437080653</v>
      </c>
      <c r="CF9" s="1">
        <f t="shared" si="3"/>
        <v>4.7489588533979443</v>
      </c>
      <c r="CG9" s="1">
        <f t="shared" si="3"/>
        <v>4.7511877996617713</v>
      </c>
      <c r="CH9" s="1">
        <f t="shared" si="3"/>
        <v>4.7533069493969959</v>
      </c>
      <c r="CI9" s="1">
        <f t="shared" si="3"/>
        <v>4.7553200408949392</v>
      </c>
      <c r="CJ9" s="1">
        <f t="shared" si="3"/>
        <v>4.7572308506319105</v>
      </c>
      <c r="CK9" s="1">
        <f t="shared" si="3"/>
        <v>4.759043169914956</v>
      </c>
      <c r="CL9" s="1">
        <f t="shared" si="3"/>
        <v>4.7607607844550426</v>
      </c>
      <c r="CM9" s="1">
        <f t="shared" si="3"/>
        <v>4.7623874565910995</v>
      </c>
      <c r="CN9" s="1">
        <f t="shared" si="3"/>
        <v>4.7639269099114534</v>
      </c>
      <c r="CO9" s="1">
        <f t="shared" si="3"/>
        <v>4.7653828160407974</v>
      </c>
      <c r="CP9" s="1">
        <f t="shared" si="3"/>
        <v>4.7667587833775338</v>
      </c>
      <c r="CQ9" s="1">
        <f t="shared" si="3"/>
        <v>4.7680583475876226</v>
      </c>
      <c r="CR9" s="1">
        <f t="shared" si="3"/>
        <v>4.7692849636743473</v>
      </c>
      <c r="CS9" s="1">
        <f t="shared" si="3"/>
        <v>4.770441999461239</v>
      </c>
      <c r="CT9" s="1">
        <f t="shared" si="3"/>
        <v>4.7715327303383681</v>
      </c>
      <c r="CU9" s="1">
        <f t="shared" si="3"/>
        <v>4.772560335134135</v>
      </c>
      <c r="CV9" s="1">
        <f t="shared" si="3"/>
        <v>4.7735278929902591</v>
      </c>
      <c r="CW9" s="1">
        <f t="shared" si="3"/>
        <v>4.7744383811240798</v>
      </c>
      <c r="CX9" s="1">
        <f t="shared" si="3"/>
        <v>4.775294673376429</v>
      </c>
    </row>
    <row r="10" spans="1:102" s="1" customFormat="1">
      <c r="B10" s="1">
        <v>0</v>
      </c>
      <c r="G10" s="1">
        <v>5</v>
      </c>
      <c r="L10" s="1">
        <v>10</v>
      </c>
      <c r="Q10" s="1">
        <v>15</v>
      </c>
      <c r="V10" s="1">
        <v>20</v>
      </c>
      <c r="AA10" s="1">
        <v>25</v>
      </c>
      <c r="AF10" s="1">
        <v>30</v>
      </c>
      <c r="AK10" s="1">
        <v>35</v>
      </c>
      <c r="AP10" s="1">
        <v>40</v>
      </c>
      <c r="AU10" s="12">
        <v>45</v>
      </c>
      <c r="AZ10" s="1">
        <v>50</v>
      </c>
      <c r="BE10" s="1">
        <v>55</v>
      </c>
      <c r="BJ10" s="1">
        <v>60</v>
      </c>
      <c r="BO10" s="1">
        <v>65</v>
      </c>
      <c r="BT10" s="1">
        <v>70</v>
      </c>
      <c r="BY10" s="1">
        <v>75</v>
      </c>
      <c r="CD10" s="1">
        <v>80</v>
      </c>
      <c r="CI10" s="1">
        <v>85</v>
      </c>
      <c r="CN10" s="1">
        <v>90</v>
      </c>
      <c r="CS10" s="1">
        <v>95</v>
      </c>
      <c r="CX10" s="1">
        <v>100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"/>
  <sheetViews>
    <sheetView zoomScale="55" zoomScaleNormal="55" workbookViewId="0"/>
  </sheetViews>
  <sheetFormatPr defaultRowHeight="15"/>
  <cols>
    <col min="1" max="1" width="34.28515625" customWidth="1"/>
  </cols>
  <sheetData>
    <row r="1" spans="1:102" s="143" customFormat="1" ht="36.75" customHeight="1">
      <c r="A1" s="245" t="s">
        <v>84</v>
      </c>
      <c r="C1" s="247" t="s">
        <v>123</v>
      </c>
    </row>
    <row r="2" spans="1:102">
      <c r="A2" s="207"/>
      <c r="B2" s="207">
        <v>2030</v>
      </c>
      <c r="C2" s="207">
        <v>2031</v>
      </c>
      <c r="D2" s="207">
        <v>2032</v>
      </c>
      <c r="E2" s="207">
        <v>2033</v>
      </c>
      <c r="F2" s="207">
        <v>2034</v>
      </c>
      <c r="G2" s="207">
        <v>2035</v>
      </c>
      <c r="H2" s="207">
        <v>2036</v>
      </c>
      <c r="I2" s="207">
        <v>2037</v>
      </c>
      <c r="J2" s="207">
        <v>2038</v>
      </c>
      <c r="K2" s="207">
        <v>2039</v>
      </c>
      <c r="L2" s="207">
        <v>2040</v>
      </c>
      <c r="M2" s="207">
        <v>2041</v>
      </c>
      <c r="N2" s="207">
        <v>2042</v>
      </c>
      <c r="O2" s="207">
        <v>2043</v>
      </c>
      <c r="P2" s="207">
        <v>2044</v>
      </c>
      <c r="Q2" s="207">
        <v>2045</v>
      </c>
      <c r="R2" s="207">
        <v>2046</v>
      </c>
      <c r="S2" s="207">
        <v>2047</v>
      </c>
      <c r="T2" s="207">
        <v>2048</v>
      </c>
      <c r="U2" s="207">
        <v>2049</v>
      </c>
      <c r="V2" s="207">
        <v>2050</v>
      </c>
      <c r="W2" s="207">
        <v>2051</v>
      </c>
      <c r="X2" s="207">
        <v>2052</v>
      </c>
      <c r="Y2" s="207">
        <v>2053</v>
      </c>
      <c r="Z2" s="207">
        <v>2054</v>
      </c>
      <c r="AA2" s="207">
        <v>2055</v>
      </c>
      <c r="AB2" s="207">
        <v>2056</v>
      </c>
      <c r="AC2" s="207">
        <v>2057</v>
      </c>
      <c r="AD2" s="207">
        <v>2058</v>
      </c>
      <c r="AE2" s="207">
        <v>2059</v>
      </c>
      <c r="AF2" s="207">
        <v>2060</v>
      </c>
      <c r="AG2" s="207">
        <v>2061</v>
      </c>
      <c r="AH2" s="207">
        <v>2062</v>
      </c>
      <c r="AI2" s="207">
        <v>2063</v>
      </c>
      <c r="AJ2" s="207">
        <v>2064</v>
      </c>
      <c r="AK2" s="207">
        <v>2065</v>
      </c>
      <c r="AL2" s="207">
        <v>2066</v>
      </c>
      <c r="AM2" s="207">
        <v>2067</v>
      </c>
      <c r="AN2" s="207">
        <v>2068</v>
      </c>
      <c r="AO2" s="207">
        <v>2069</v>
      </c>
      <c r="AP2" s="207">
        <v>2070</v>
      </c>
      <c r="AQ2" s="207">
        <v>2071</v>
      </c>
      <c r="AR2" s="207">
        <v>2072</v>
      </c>
      <c r="AS2" s="207">
        <v>2073</v>
      </c>
      <c r="AT2" s="207">
        <v>2074</v>
      </c>
      <c r="AU2" s="207">
        <v>2075</v>
      </c>
      <c r="AV2" s="207">
        <v>2076</v>
      </c>
      <c r="AW2" s="207">
        <v>2077</v>
      </c>
      <c r="AX2" s="207">
        <v>2078</v>
      </c>
      <c r="AY2" s="207">
        <v>2079</v>
      </c>
      <c r="AZ2" s="207">
        <v>2080</v>
      </c>
      <c r="BA2" s="207">
        <v>2081</v>
      </c>
      <c r="BB2" s="207">
        <v>2082</v>
      </c>
      <c r="BC2" s="207">
        <v>2083</v>
      </c>
      <c r="BD2" s="207">
        <v>2084</v>
      </c>
      <c r="BE2" s="207">
        <v>2085</v>
      </c>
      <c r="BF2" s="207">
        <v>2086</v>
      </c>
      <c r="BG2" s="207">
        <v>2087</v>
      </c>
      <c r="BH2" s="207">
        <v>2088</v>
      </c>
      <c r="BI2" s="207">
        <v>2089</v>
      </c>
      <c r="BJ2" s="207">
        <v>2090</v>
      </c>
      <c r="BK2" s="207">
        <v>2091</v>
      </c>
      <c r="BL2" s="207">
        <v>2092</v>
      </c>
      <c r="BM2" s="207">
        <v>2093</v>
      </c>
      <c r="BN2" s="207">
        <v>2094</v>
      </c>
      <c r="BO2" s="207">
        <v>2095</v>
      </c>
      <c r="BP2" s="207">
        <v>2096</v>
      </c>
      <c r="BQ2" s="207">
        <v>2097</v>
      </c>
      <c r="BR2" s="207">
        <v>2098</v>
      </c>
      <c r="BS2" s="207">
        <v>2099</v>
      </c>
      <c r="BT2" s="207">
        <v>2100</v>
      </c>
      <c r="BU2" s="207">
        <v>2101</v>
      </c>
      <c r="BV2" s="207">
        <v>2102</v>
      </c>
      <c r="BW2" s="207">
        <v>2103</v>
      </c>
      <c r="BX2" s="207">
        <v>2104</v>
      </c>
      <c r="BY2" s="207">
        <v>2105</v>
      </c>
      <c r="BZ2" s="207">
        <v>2106</v>
      </c>
      <c r="CA2" s="207">
        <v>2107</v>
      </c>
      <c r="CB2" s="207">
        <v>2108</v>
      </c>
      <c r="CC2" s="207">
        <v>2109</v>
      </c>
      <c r="CD2" s="207">
        <v>2110</v>
      </c>
      <c r="CE2" s="207">
        <v>2111</v>
      </c>
      <c r="CF2" s="207">
        <v>2112</v>
      </c>
      <c r="CG2" s="207">
        <v>2113</v>
      </c>
      <c r="CH2" s="207">
        <v>2114</v>
      </c>
      <c r="CI2" s="207">
        <v>2115</v>
      </c>
      <c r="CJ2" s="207">
        <v>2116</v>
      </c>
      <c r="CK2" s="207">
        <v>2117</v>
      </c>
      <c r="CL2" s="207">
        <v>2118</v>
      </c>
      <c r="CM2" s="207">
        <v>2119</v>
      </c>
      <c r="CN2" s="207">
        <v>2120</v>
      </c>
      <c r="CO2" s="207">
        <v>2121</v>
      </c>
      <c r="CP2" s="207">
        <v>2122</v>
      </c>
      <c r="CQ2" s="207">
        <v>2123</v>
      </c>
      <c r="CR2" s="207">
        <v>2124</v>
      </c>
      <c r="CS2" s="207">
        <v>2125</v>
      </c>
      <c r="CT2" s="207">
        <v>2126</v>
      </c>
      <c r="CU2" s="207">
        <v>2127</v>
      </c>
      <c r="CV2" s="207">
        <v>2128</v>
      </c>
      <c r="CW2" s="207">
        <v>2129</v>
      </c>
      <c r="CX2" s="207">
        <v>2130</v>
      </c>
    </row>
    <row r="3" spans="1:102">
      <c r="A3" s="201" t="s">
        <v>21</v>
      </c>
      <c r="B3" s="202">
        <v>0</v>
      </c>
      <c r="C3" s="202">
        <v>3.2700016641630025</v>
      </c>
      <c r="D3" s="202">
        <v>5.4702621857220635</v>
      </c>
      <c r="E3" s="202">
        <v>6.8664991223991168</v>
      </c>
      <c r="F3" s="202">
        <v>7.6904044008748729</v>
      </c>
      <c r="G3" s="202">
        <v>8.1052722005041655</v>
      </c>
      <c r="H3" s="202">
        <v>8.2572960895934688</v>
      </c>
      <c r="I3" s="202">
        <v>8.2377343287105766</v>
      </c>
      <c r="J3" s="202">
        <v>8.1125853154506053</v>
      </c>
      <c r="K3" s="202">
        <v>7.9276434833404519</v>
      </c>
      <c r="L3" s="202">
        <v>7.713878957471354</v>
      </c>
      <c r="M3" s="202">
        <v>7.4915348329457787</v>
      </c>
      <c r="N3" s="202">
        <v>7.2732216039637088</v>
      </c>
      <c r="O3" s="202">
        <v>7.0662409711242269</v>
      </c>
      <c r="P3" s="202">
        <v>6.8743045654636736</v>
      </c>
      <c r="Q3" s="202">
        <v>6.6987851345964966</v>
      </c>
      <c r="R3" s="202">
        <v>6.5396051572392366</v>
      </c>
      <c r="S3" s="202">
        <v>6.39584885620752</v>
      </c>
      <c r="T3" s="202">
        <v>6.2661709523791798</v>
      </c>
      <c r="U3" s="202">
        <v>6.1490611646802806</v>
      </c>
      <c r="V3" s="202">
        <v>6.0430086223473234</v>
      </c>
      <c r="W3" s="202">
        <v>5.9465976904025997</v>
      </c>
      <c r="X3" s="202">
        <v>5.8585574353367198</v>
      </c>
      <c r="Y3" s="202">
        <v>5.7777805344782163</v>
      </c>
      <c r="Z3" s="202">
        <v>5.7033229891184423</v>
      </c>
      <c r="AA3" s="202">
        <v>5.6343926766609265</v>
      </c>
      <c r="AB3" s="202">
        <v>5.570332264436928</v>
      </c>
      <c r="AC3" s="202">
        <v>5.510600074763361</v>
      </c>
      <c r="AD3" s="202">
        <v>5.4547511264913195</v>
      </c>
      <c r="AE3" s="202">
        <v>5.4024196044238915</v>
      </c>
      <c r="AF3" s="202">
        <v>5.3533033805035268</v>
      </c>
      <c r="AG3" s="202">
        <v>5.3071508154634017</v>
      </c>
      <c r="AH3" s="202">
        <v>5.2637498090640555</v>
      </c>
      <c r="AI3" s="202">
        <v>5.222918926184672</v>
      </c>
      <c r="AJ3" s="202">
        <v>5.184500353287147</v>
      </c>
      <c r="AK3" s="202">
        <v>5.1483544095749956</v>
      </c>
      <c r="AL3" s="202">
        <v>5.1143553431933109</v>
      </c>
      <c r="AM3" s="202">
        <v>5.0823881646217206</v>
      </c>
      <c r="AN3" s="202">
        <v>5.052346300115107</v>
      </c>
      <c r="AO3" s="202">
        <v>5.0241298813547219</v>
      </c>
      <c r="AP3" s="202">
        <v>4.9976445197844832</v>
      </c>
      <c r="AQ3" s="202">
        <v>4.9728004435365625</v>
      </c>
      <c r="AR3" s="202">
        <v>4.9495119005078081</v>
      </c>
      <c r="AS3" s="202">
        <v>4.9276967528243842</v>
      </c>
      <c r="AT3" s="202">
        <v>4.9072762057467356</v>
      </c>
      <c r="AU3" s="202">
        <v>4.8881746284270777</v>
      </c>
      <c r="AV3" s="202">
        <v>4.8703194348898027</v>
      </c>
      <c r="AW3" s="202">
        <v>4.8536410033751309</v>
      </c>
      <c r="AX3" s="202">
        <v>4.8380726168248511</v>
      </c>
      <c r="AY3" s="202">
        <v>4.8235504147079</v>
      </c>
      <c r="AZ3" s="202">
        <v>4.8100133482094298</v>
      </c>
      <c r="BA3" s="202">
        <v>4.797403134075684</v>
      </c>
      <c r="BB3" s="202">
        <v>4.7856642049355802</v>
      </c>
      <c r="BC3" s="202">
        <v>4.7747436540319876</v>
      </c>
      <c r="BD3" s="202">
        <v>4.7645911742595137</v>
      </c>
      <c r="BE3" s="202">
        <v>4.7551589916417836</v>
      </c>
      <c r="BF3" s="202">
        <v>4.7464017935744174</v>
      </c>
      <c r="BG3" s="202">
        <v>4.7382766525350339</v>
      </c>
      <c r="BH3" s="202">
        <v>4.7307429463296247</v>
      </c>
      <c r="BI3" s="202">
        <v>4.7237622754139785</v>
      </c>
      <c r="BJ3" s="202">
        <v>4.7172983782899136</v>
      </c>
      <c r="BK3" s="202">
        <v>4.7113170457842468</v>
      </c>
      <c r="BL3" s="202">
        <v>4.7057860348082237</v>
      </c>
      <c r="BM3" s="202">
        <v>4.7006749822776195</v>
      </c>
      <c r="BN3" s="202">
        <v>4.6959553197575943</v>
      </c>
      <c r="BO3" s="202">
        <v>4.6916001892778336</v>
      </c>
      <c r="BP3" s="202">
        <v>4.6875843607181444</v>
      </c>
      <c r="BQ3" s="202">
        <v>4.6838841510450369</v>
      </c>
      <c r="BR3" s="202">
        <v>4.6804773457569393</v>
      </c>
      <c r="BS3" s="202">
        <v>4.6773431226095452</v>
      </c>
      <c r="BT3" s="202">
        <v>4.6744619778632979</v>
      </c>
      <c r="BU3" s="202">
        <v>4.671815655102618</v>
      </c>
      <c r="BV3" s="202">
        <v>4.6693870768005574</v>
      </c>
      <c r="BW3" s="202">
        <v>4.6671602785223865</v>
      </c>
      <c r="BX3" s="202">
        <v>4.6651203458956347</v>
      </c>
      <c r="BY3" s="202">
        <v>4.6632533543021992</v>
      </c>
      <c r="BZ3" s="202">
        <v>4.6615463112768873</v>
      </c>
      <c r="CA3" s="202">
        <v>4.6599871015617689</v>
      </c>
      <c r="CB3" s="202">
        <v>4.6585644347746591</v>
      </c>
      <c r="CC3" s="202">
        <v>4.6572677956308706</v>
      </c>
      <c r="CD3" s="202">
        <v>4.6560873966506655</v>
      </c>
      <c r="CE3" s="202">
        <v>4.6550141332782236</v>
      </c>
      <c r="CF3" s="202">
        <v>4.6540395413352087</v>
      </c>
      <c r="CG3" s="202">
        <v>4.6531557567289328</v>
      </c>
      <c r="CH3" s="202">
        <v>4.652355477331227</v>
      </c>
      <c r="CI3" s="202">
        <v>4.6516319269460871</v>
      </c>
      <c r="CJ3" s="202">
        <v>4.6509788212789172</v>
      </c>
      <c r="CK3" s="202">
        <v>4.6503903358262155</v>
      </c>
      <c r="CL3" s="202">
        <v>4.6498610755997927</v>
      </c>
      <c r="CM3" s="202">
        <v>4.6493860466032544</v>
      </c>
      <c r="CN3" s="202">
        <v>4.6489606289811247</v>
      </c>
      <c r="CO3" s="202">
        <v>4.6485805517590517</v>
      </c>
      <c r="CP3" s="202">
        <v>4.6482418690992233</v>
      </c>
      <c r="CQ3" s="202">
        <v>4.6479409379941661</v>
      </c>
      <c r="CR3" s="202">
        <v>4.6476743973274059</v>
      </c>
      <c r="CS3" s="202">
        <v>4.6474391482282051</v>
      </c>
      <c r="CT3" s="202">
        <v>4.6472323356542944</v>
      </c>
      <c r="CU3" s="202">
        <v>4.6470513311346329</v>
      </c>
      <c r="CV3" s="202">
        <v>4.6468937166108448</v>
      </c>
      <c r="CW3" s="202">
        <v>4.6467572693156933</v>
      </c>
      <c r="CX3" s="203">
        <v>4.6466399476303932</v>
      </c>
    </row>
    <row r="4" spans="1:102">
      <c r="A4" s="204" t="s">
        <v>22</v>
      </c>
      <c r="B4" s="205">
        <v>0</v>
      </c>
      <c r="C4" s="205">
        <v>0.11628597934119078</v>
      </c>
      <c r="D4" s="205">
        <v>0.30634484484362012</v>
      </c>
      <c r="E4" s="205">
        <v>0.53895747042267406</v>
      </c>
      <c r="F4" s="205">
        <v>0.79240072276973716</v>
      </c>
      <c r="G4" s="205">
        <v>1.0519153442869689</v>
      </c>
      <c r="H4" s="205">
        <v>1.3078361409396111</v>
      </c>
      <c r="I4" s="205">
        <v>1.5541296098039226</v>
      </c>
      <c r="J4" s="205">
        <v>1.7873181474058919</v>
      </c>
      <c r="K4" s="205">
        <v>2.0056806712882791</v>
      </c>
      <c r="L4" s="205">
        <v>2.2086676783713788</v>
      </c>
      <c r="M4" s="205">
        <v>2.3964800011144094</v>
      </c>
      <c r="N4" s="205">
        <v>2.56977120393731</v>
      </c>
      <c r="O4" s="205">
        <v>2.7294421645926992</v>
      </c>
      <c r="P4" s="205">
        <v>2.8765033447497146</v>
      </c>
      <c r="Q4" s="205">
        <v>3.0119859043613362</v>
      </c>
      <c r="R4" s="205">
        <v>3.1368873534656894</v>
      </c>
      <c r="S4" s="205">
        <v>3.2521410465428335</v>
      </c>
      <c r="T4" s="205">
        <v>3.3586016626680815</v>
      </c>
      <c r="U4" s="205">
        <v>3.4570410083610614</v>
      </c>
      <c r="V4" s="205">
        <v>3.5481501453286324</v>
      </c>
      <c r="W4" s="205">
        <v>3.632545087199146</v>
      </c>
      <c r="X4" s="205">
        <v>3.7107742195825688</v>
      </c>
      <c r="Y4" s="205">
        <v>3.7833262530101885</v>
      </c>
      <c r="Z4" s="205">
        <v>3.8506379806147129</v>
      </c>
      <c r="AA4" s="205">
        <v>3.9131014308557921</v>
      </c>
      <c r="AB4" s="205">
        <v>3.9710702185411284</v>
      </c>
      <c r="AC4" s="205">
        <v>4.0248650343406078</v>
      </c>
      <c r="AD4" s="205">
        <v>4.0747782964297929</v>
      </c>
      <c r="AE4" s="205">
        <v>4.1210780345460662</v>
      </c>
      <c r="AF4" s="205">
        <v>4.1640110988850676</v>
      </c>
      <c r="AG4" s="205">
        <v>4.2038057927105577</v>
      </c>
      <c r="AH4" s="205">
        <v>4.2406740244463004</v>
      </c>
      <c r="AI4" s="205">
        <v>4.2748130666143913</v>
      </c>
      <c r="AJ4" s="205">
        <v>4.3064069980889519</v>
      </c>
      <c r="AK4" s="205">
        <v>4.3356278945499982</v>
      </c>
      <c r="AL4" s="205">
        <v>4.3626368208449673</v>
      </c>
      <c r="AM4" s="205">
        <v>4.3875846688009812</v>
      </c>
      <c r="AN4" s="205">
        <v>4.4106128751565166</v>
      </c>
      <c r="AO4" s="205">
        <v>4.4318540467718215</v>
      </c>
      <c r="AP4" s="205">
        <v>4.4514325140776689</v>
      </c>
      <c r="AQ4" s="205">
        <v>4.4694648287120442</v>
      </c>
      <c r="AR4" s="205">
        <v>4.4860602173208308</v>
      </c>
      <c r="AS4" s="205">
        <v>4.5013210004001492</v>
      </c>
      <c r="AT4" s="205">
        <v>4.5153429826837677</v>
      </c>
      <c r="AU4" s="205">
        <v>4.528215819785264</v>
      </c>
      <c r="AV4" s="205">
        <v>4.5400233644761201</v>
      </c>
      <c r="AW4" s="205">
        <v>4.5508439950100232</v>
      </c>
      <c r="AX4" s="205">
        <v>4.5607509272088453</v>
      </c>
      <c r="AY4" s="205">
        <v>4.569812511540472</v>
      </c>
      <c r="AZ4" s="205">
        <v>4.5780925160843422</v>
      </c>
      <c r="BA4" s="205">
        <v>4.5856503960606032</v>
      </c>
      <c r="BB4" s="205">
        <v>4.592541550457474</v>
      </c>
      <c r="BC4" s="205">
        <v>4.5988175662055042</v>
      </c>
      <c r="BD4" s="205">
        <v>4.6045264503000283</v>
      </c>
      <c r="BE4" s="205">
        <v>4.6097128502498474</v>
      </c>
      <c r="BF4" s="205">
        <v>4.6144182632207542</v>
      </c>
      <c r="BG4" s="205">
        <v>4.6186812342446482</v>
      </c>
      <c r="BH4" s="205">
        <v>4.6225375438681215</v>
      </c>
      <c r="BI4" s="205">
        <v>4.6260203856213211</v>
      </c>
      <c r="BJ4" s="205">
        <v>4.6291605336924224</v>
      </c>
      <c r="BK4" s="205">
        <v>4.6319865011976491</v>
      </c>
      <c r="BL4" s="205">
        <v>4.6345246894380132</v>
      </c>
      <c r="BM4" s="205">
        <v>4.6367995285332864</v>
      </c>
      <c r="BN4" s="205">
        <v>4.638833609821158</v>
      </c>
      <c r="BO4" s="205">
        <v>4.6406478104047855</v>
      </c>
      <c r="BP4" s="205">
        <v>4.6422614102247461</v>
      </c>
      <c r="BQ4" s="205">
        <v>4.6436922020237859</v>
      </c>
      <c r="BR4" s="205">
        <v>4.6449565945628324</v>
      </c>
      <c r="BS4" s="205">
        <v>4.6460697094364622</v>
      </c>
      <c r="BT4" s="205">
        <v>4.6470454718247955</v>
      </c>
      <c r="BU4" s="205">
        <v>4.6478966955065371</v>
      </c>
      <c r="BV4" s="205">
        <v>4.6486351624467348</v>
      </c>
      <c r="BW4" s="205">
        <v>4.6492716972590831</v>
      </c>
      <c r="BX4" s="205">
        <v>4.6498162368308948</v>
      </c>
      <c r="BY4" s="205">
        <v>4.6502778953866564</v>
      </c>
      <c r="BZ4" s="205">
        <v>4.6506650252528647</v>
      </c>
      <c r="CA4" s="205">
        <v>4.6509852735755031</v>
      </c>
      <c r="CB4" s="205">
        <v>4.6512456352290288</v>
      </c>
      <c r="CC4" s="205">
        <v>4.651452502144382</v>
      </c>
      <c r="CD4" s="205">
        <v>4.6516117092719744</v>
      </c>
      <c r="CE4" s="205">
        <v>4.6517285773849837</v>
      </c>
      <c r="CF4" s="205">
        <v>4.6518079529173084</v>
      </c>
      <c r="CG4" s="205">
        <v>4.6518542450202593</v>
      </c>
      <c r="CH4" s="205">
        <v>4.6518714600130018</v>
      </c>
      <c r="CI4" s="205">
        <v>4.6518632333906851</v>
      </c>
      <c r="CJ4" s="205">
        <v>4.6518328595470892</v>
      </c>
      <c r="CK4" s="205">
        <v>4.6517833193581382</v>
      </c>
      <c r="CL4" s="205">
        <v>4.6517173057655903</v>
      </c>
      <c r="CM4" s="205">
        <v>4.6516372474915357</v>
      </c>
      <c r="CN4" s="205">
        <v>4.6515453310071342</v>
      </c>
      <c r="CO4" s="205">
        <v>4.65144352087139</v>
      </c>
      <c r="CP4" s="205">
        <v>4.6513335785497878</v>
      </c>
      <c r="CQ4" s="205">
        <v>4.6512170798145958</v>
      </c>
      <c r="CR4" s="205">
        <v>4.6510954308243146</v>
      </c>
      <c r="CS4" s="205">
        <v>4.6509698829719781</v>
      </c>
      <c r="CT4" s="205">
        <v>4.6508415465880582</v>
      </c>
      <c r="CU4" s="205">
        <v>4.6507114035772679</v>
      </c>
      <c r="CV4" s="205">
        <v>4.6505803190643347</v>
      </c>
      <c r="CW4" s="205">
        <v>4.6504490521184882</v>
      </c>
      <c r="CX4" s="206">
        <v>4.6503182656224773</v>
      </c>
    </row>
    <row r="6" spans="1:102">
      <c r="A6" t="s">
        <v>23</v>
      </c>
      <c r="B6">
        <f>Figur_Ph!B3</f>
        <v>0</v>
      </c>
      <c r="C6" s="1">
        <f>Figur_Ph!C3</f>
        <v>3.5338336325328568</v>
      </c>
      <c r="D6" s="1">
        <f>Figur_Ph!D3</f>
        <v>6.0435385438343703</v>
      </c>
      <c r="E6" s="1">
        <f>Figur_Ph!E3</f>
        <v>7.5690118770873838</v>
      </c>
      <c r="F6" s="1">
        <f>Figur_Ph!F3</f>
        <v>8.3731980228188831</v>
      </c>
      <c r="G6" s="1">
        <f>Figur_Ph!G3</f>
        <v>8.6837426232182491</v>
      </c>
      <c r="H6" s="1">
        <f>Figur_Ph!H3</f>
        <v>8.6928203907316046</v>
      </c>
      <c r="I6" s="1">
        <f>Figur_Ph!I3</f>
        <v>8.5188670064631822</v>
      </c>
      <c r="J6" s="1">
        <f>Figur_Ph!J3</f>
        <v>8.2466251783823719</v>
      </c>
      <c r="K6" s="1">
        <f>Figur_Ph!K3</f>
        <v>7.9335633677387607</v>
      </c>
      <c r="L6" s="1">
        <f>Figur_Ph!L3</f>
        <v>7.616090541262599</v>
      </c>
      <c r="M6" s="1">
        <f>Figur_Ph!M3</f>
        <v>7.3152952547341776</v>
      </c>
      <c r="N6" s="1">
        <f>Figur_Ph!N3</f>
        <v>7.041768911661106</v>
      </c>
      <c r="O6" s="1">
        <f>Figur_Ph!O3</f>
        <v>6.7992831268398612</v>
      </c>
      <c r="P6" s="1">
        <f>Figur_Ph!P3</f>
        <v>6.5874464407182698</v>
      </c>
      <c r="Q6" s="1">
        <f>Figur_Ph!Q3</f>
        <v>6.4035637122207278</v>
      </c>
      <c r="R6" s="1">
        <f>Figur_Ph!R3</f>
        <v>6.2438887234643969</v>
      </c>
      <c r="S6" s="1">
        <f>Figur_Ph!S3</f>
        <v>6.1044262913257041</v>
      </c>
      <c r="T6" s="1">
        <f>Figur_Ph!T3</f>
        <v>5.9814131758869848</v>
      </c>
      <c r="U6" s="1">
        <f>Figur_Ph!U3</f>
        <v>5.8715775041078277</v>
      </c>
      <c r="V6" s="1">
        <f>Figur_Ph!V3</f>
        <v>5.7722493798272989</v>
      </c>
      <c r="W6" s="1">
        <f>Figur_Ph!W3</f>
        <v>5.6813729078249331</v>
      </c>
      <c r="X6" s="1">
        <f>Figur_Ph!X3</f>
        <v>5.5974549293815956</v>
      </c>
      <c r="Y6" s="1">
        <f>Figur_Ph!Y3</f>
        <v>5.5194770080445821</v>
      </c>
      <c r="Z6" s="1">
        <f>Figur_Ph!Z3</f>
        <v>5.4467907727484777</v>
      </c>
      <c r="AA6" s="1">
        <f>Figur_Ph!AA3</f>
        <v>5.3790119323304575</v>
      </c>
      <c r="AB6" s="1">
        <f>Figur_Ph!AB3</f>
        <v>5.3159238194785186</v>
      </c>
      <c r="AC6" s="1">
        <f>Figur_Ph!AC3</f>
        <v>5.2573971795054408</v>
      </c>
      <c r="AD6" s="1">
        <f>Figur_Ph!AD3</f>
        <v>5.2033293643382272</v>
      </c>
      <c r="AE6" s="1">
        <f>Figur_Ph!AE3</f>
        <v>5.1536030740382488</v>
      </c>
      <c r="AF6" s="1">
        <f>Figur_Ph!AF3</f>
        <v>5.1080627938829837</v>
      </c>
      <c r="AG6" s="1">
        <f>Figur_Ph!AG3</f>
        <v>5.066505900317031</v>
      </c>
      <c r="AH6" s="1">
        <f>Figur_Ph!AH3</f>
        <v>5.0286844720635715</v>
      </c>
      <c r="AI6" s="1">
        <f>Figur_Ph!AI3</f>
        <v>4.9943141525031765</v>
      </c>
      <c r="AJ6" s="1">
        <f>Figur_Ph!AJ3</f>
        <v>4.9630872882356236</v>
      </c>
      <c r="AK6" s="1">
        <f>Figur_Ph!AK3</f>
        <v>4.934686619996298</v>
      </c>
      <c r="AL6" s="1">
        <f>Figur_Ph!AL3</f>
        <v>4.9087986613099988</v>
      </c>
      <c r="AM6" s="1">
        <f>Figur_Ph!AM3</f>
        <v>4.8851248172244954</v>
      </c>
      <c r="AN6" s="1">
        <f>Figur_Ph!AN3</f>
        <v>4.8633899112588086</v>
      </c>
      <c r="AO6" s="1">
        <f>Figur_Ph!AO3</f>
        <v>4.8433477637719546</v>
      </c>
      <c r="AP6" s="1">
        <f>Figur_Ph!AP3</f>
        <v>4.824784095144663</v>
      </c>
      <c r="AQ6" s="1">
        <f>Figur_Ph!AQ3</f>
        <v>4.8075169709826282</v>
      </c>
      <c r="AR6" s="1">
        <f>Figur_Ph!AR3</f>
        <v>4.7913954050799346</v>
      </c>
      <c r="AS6" s="1">
        <f>Figur_Ph!AS3</f>
        <v>4.7762966603056567</v>
      </c>
      <c r="AT6" s="1">
        <f>Figur_Ph!AT3</f>
        <v>4.7621224718289001</v>
      </c>
      <c r="AU6" s="1">
        <f>Figur_Ph!AU3</f>
        <v>4.7487951002681328</v>
      </c>
      <c r="AV6" s="1">
        <f>Figur_Ph!AV3</f>
        <v>4.7362531886545822</v>
      </c>
      <c r="AW6" s="1">
        <f>Figur_Ph!AW3</f>
        <v>4.7244478659816513</v>
      </c>
      <c r="AX6" s="1">
        <f>Figur_Ph!AX3</f>
        <v>4.7133393341507457</v>
      </c>
      <c r="AY6" s="1">
        <f>Figur_Ph!AY3</f>
        <v>4.7028939332951492</v>
      </c>
      <c r="AZ6" s="1">
        <f>Figur_Ph!AZ3</f>
        <v>4.6930818187793655</v>
      </c>
      <c r="BA6" s="1">
        <f>Figur_Ph!BA3</f>
        <v>4.6838752312703402</v>
      </c>
      <c r="BB6" s="1">
        <f>Figur_Ph!BB3</f>
        <v>4.6752472573746484</v>
      </c>
      <c r="BC6" s="1">
        <f>Figur_Ph!BC3</f>
        <v>4.6671710947734146</v>
      </c>
      <c r="BD6" s="1">
        <f>Figur_Ph!BD3</f>
        <v>4.6596196697723302</v>
      </c>
      <c r="BE6" s="1">
        <f>Figur_Ph!BE3</f>
        <v>4.6525655113397235</v>
      </c>
      <c r="BF6" s="1">
        <f>Figur_Ph!BF3</f>
        <v>4.645981048990655</v>
      </c>
      <c r="BG6" s="1">
        <f>Figur_Ph!BG3</f>
        <v>4.6398385294663891</v>
      </c>
      <c r="BH6" s="1">
        <f>Figur_Ph!BH3</f>
        <v>4.6341105569653429</v>
      </c>
      <c r="BI6" s="1">
        <f>Figur_Ph!BI3</f>
        <v>4.6287703022924509</v>
      </c>
      <c r="BJ6" s="1">
        <f>Figur_Ph!BJ3</f>
        <v>4.6237918641175879</v>
      </c>
      <c r="BK6" s="1">
        <f>Figur_Ph!BK3</f>
        <v>4.6191504646510007</v>
      </c>
      <c r="BL6" s="1">
        <f>Figur_Ph!BL3</f>
        <v>4.6148226361147682</v>
      </c>
      <c r="BM6" s="1">
        <f>Figur_Ph!BM3</f>
        <v>4.6107863786779113</v>
      </c>
      <c r="BN6" s="1">
        <f>Figur_Ph!BN3</f>
        <v>4.607021170603276</v>
      </c>
      <c r="BO6" s="1">
        <f>Figur_Ph!BO3</f>
        <v>4.6035080065605083</v>
      </c>
      <c r="BP6" s="1">
        <f>Figur_Ph!BP3</f>
        <v>4.600229350035856</v>
      </c>
      <c r="BQ6" s="1">
        <f>Figur_Ph!BQ3</f>
        <v>4.5971690729659453</v>
      </c>
      <c r="BR6" s="1">
        <f>Figur_Ph!BR3</f>
        <v>4.5943123583954026</v>
      </c>
      <c r="BS6" s="1">
        <f>Figur_Ph!BS3</f>
        <v>4.5916455734999584</v>
      </c>
      <c r="BT6" s="1">
        <f>Figur_Ph!BT3</f>
        <v>4.5891561845494477</v>
      </c>
      <c r="BU6" s="1">
        <f>Figur_Ph!BU3</f>
        <v>4.5868326289882688</v>
      </c>
      <c r="BV6" s="1">
        <f>Figur_Ph!BV3</f>
        <v>4.5846642119044212</v>
      </c>
      <c r="BW6" s="1">
        <f>Figur_Ph!BW3</f>
        <v>4.5826410086763136</v>
      </c>
      <c r="BX6" s="1">
        <f>Figur_Ph!BX3</f>
        <v>4.580753779588731</v>
      </c>
      <c r="BY6" s="1">
        <f>Figur_Ph!BY3</f>
        <v>4.5789938960868248</v>
      </c>
      <c r="BZ6" s="1">
        <f>Figur_Ph!BZ3</f>
        <v>4.5773532792392935</v>
      </c>
      <c r="CA6" s="1">
        <f>Figur_Ph!CA3</f>
        <v>4.575824344446433</v>
      </c>
      <c r="CB6" s="1">
        <f>Figur_Ph!CB3</f>
        <v>4.5743999649430878</v>
      </c>
      <c r="CC6" s="1">
        <f>Figur_Ph!CC3</f>
        <v>4.5730734364594294</v>
      </c>
      <c r="CD6" s="1">
        <f>Figur_Ph!CD3</f>
        <v>4.57183844552842</v>
      </c>
      <c r="CE6" s="1">
        <f>Figur_Ph!CE3</f>
        <v>4.5706890476285844</v>
      </c>
      <c r="CF6" s="1">
        <f>Figur_Ph!CF3</f>
        <v>4.5696196484955598</v>
      </c>
      <c r="CG6" s="1">
        <f>Figur_Ph!CG3</f>
        <v>4.5686249848019722</v>
      </c>
      <c r="CH6" s="1">
        <f>Figur_Ph!CH3</f>
        <v>4.5677001148953567</v>
      </c>
      <c r="CI6" s="1">
        <f>Figur_Ph!CI3</f>
        <v>4.56684039766031</v>
      </c>
      <c r="CJ6" s="1">
        <f>Figur_Ph!CJ3</f>
        <v>4.5660414771806268</v>
      </c>
      <c r="CK6" s="1">
        <f>Figur_Ph!CK3</f>
        <v>4.5652992764475542</v>
      </c>
      <c r="CL6" s="1">
        <f>Figur_Ph!CL3</f>
        <v>4.5646099674779617</v>
      </c>
      <c r="CM6" s="1">
        <f>Figur_Ph!CM3</f>
        <v>4.5639699804881584</v>
      </c>
      <c r="CN6" s="1">
        <f>Figur_Ph!CN3</f>
        <v>4.5633759736414259</v>
      </c>
      <c r="CO6" s="1">
        <f>Figur_Ph!CO3</f>
        <v>4.5628248238525071</v>
      </c>
      <c r="CP6" s="1">
        <f>Figur_Ph!CP3</f>
        <v>4.5623136111615725</v>
      </c>
      <c r="CQ6" s="1">
        <f>Figur_Ph!CQ3</f>
        <v>4.5618396096579916</v>
      </c>
      <c r="CR6" s="1">
        <f>Figur_Ph!CR3</f>
        <v>4.5614002751916738</v>
      </c>
      <c r="CS6" s="1">
        <f>Figur_Ph!CS3</f>
        <v>4.5609932278024345</v>
      </c>
      <c r="CT6" s="1">
        <f>Figur_Ph!CT3</f>
        <v>4.5606162455924304</v>
      </c>
      <c r="CU6" s="1">
        <f>Figur_Ph!CU3</f>
        <v>4.560267253479755</v>
      </c>
      <c r="CV6" s="1">
        <f>Figur_Ph!CV3</f>
        <v>4.5599443129415773</v>
      </c>
      <c r="CW6" s="1">
        <f>Figur_Ph!CW3</f>
        <v>4.5596456129369134</v>
      </c>
      <c r="CX6" s="1">
        <f>Figur_Ph!CX3</f>
        <v>4.5593694614999514</v>
      </c>
    </row>
    <row r="7" spans="1:102">
      <c r="A7" t="s">
        <v>24</v>
      </c>
      <c r="B7">
        <f>Figur_Ph!B4</f>
        <v>0</v>
      </c>
      <c r="C7" s="1">
        <f>Figur_Ph!C4</f>
        <v>0.12566822495210239</v>
      </c>
      <c r="D7" s="1">
        <f>Figur_Ph!D4</f>
        <v>0.33574456362961413</v>
      </c>
      <c r="E7" s="1">
        <f>Figur_Ph!E4</f>
        <v>0.59222470572284358</v>
      </c>
      <c r="F7" s="1">
        <f>Figur_Ph!F4</f>
        <v>0.86797801874571867</v>
      </c>
      <c r="G7" s="1">
        <f>Figur_Ph!G4</f>
        <v>1.1453389979009021</v>
      </c>
      <c r="H7" s="1">
        <f>Figur_Ph!H4</f>
        <v>1.4134105293193588</v>
      </c>
      <c r="I7" s="1">
        <f>Figur_Ph!I4</f>
        <v>1.6659434636115078</v>
      </c>
      <c r="J7" s="1">
        <f>Figur_Ph!J4</f>
        <v>1.899922255955766</v>
      </c>
      <c r="K7" s="1">
        <f>Figur_Ph!K4</f>
        <v>2.1144908707380283</v>
      </c>
      <c r="L7" s="1">
        <f>Figur_Ph!L4</f>
        <v>2.31013110528413</v>
      </c>
      <c r="M7" s="1">
        <f>Figur_Ph!M4</f>
        <v>2.4880707500256394</v>
      </c>
      <c r="N7" s="1">
        <f>Figur_Ph!N4</f>
        <v>2.6498828565453714</v>
      </c>
      <c r="O7" s="1">
        <f>Figur_Ph!O4</f>
        <v>2.7972292775245045</v>
      </c>
      <c r="P7" s="1">
        <f>Figur_Ph!P4</f>
        <v>2.9317075195202325</v>
      </c>
      <c r="Q7" s="1">
        <f>Figur_Ph!Q4</f>
        <v>3.0547690804861194</v>
      </c>
      <c r="R7" s="1">
        <f>Figur_Ph!R4</f>
        <v>3.1676853665564941</v>
      </c>
      <c r="S7" s="1">
        <f>Figur_Ph!S4</f>
        <v>3.2715436775084594</v>
      </c>
      <c r="T7" s="1">
        <f>Figur_Ph!T4</f>
        <v>3.3672608353938926</v>
      </c>
      <c r="U7" s="1">
        <f>Figur_Ph!U4</f>
        <v>3.4556058889803065</v>
      </c>
      <c r="V7" s="1">
        <f>Figur_Ph!V4</f>
        <v>3.5372261644765368</v>
      </c>
      <c r="W7" s="1">
        <f>Figur_Ph!W4</f>
        <v>3.61267294258385</v>
      </c>
      <c r="X7" s="1">
        <f>Figur_Ph!X4</f>
        <v>3.6824244751380908</v>
      </c>
      <c r="Y7" s="1">
        <f>Figur_Ph!Y4</f>
        <v>3.7469051183646851</v>
      </c>
      <c r="Z7" s="1">
        <f>Figur_Ph!Z4</f>
        <v>3.8065001363884354</v>
      </c>
      <c r="AA7" s="1">
        <f>Figur_Ph!AA4</f>
        <v>3.8615662912286908</v>
      </c>
      <c r="AB7" s="1">
        <f>Figur_Ph!AB4</f>
        <v>3.9124387110706982</v>
      </c>
      <c r="AC7" s="1">
        <f>Figur_Ph!AC4</f>
        <v>3.9594347421941567</v>
      </c>
      <c r="AD7" s="1">
        <f>Figur_Ph!AD4</f>
        <v>4.0028555703267132</v>
      </c>
      <c r="AE7" s="1">
        <f>Figur_Ph!AE4</f>
        <v>4.0429863705003344</v>
      </c>
      <c r="AF7" s="1">
        <f>Figur_Ph!AF4</f>
        <v>4.0800956498497021</v>
      </c>
      <c r="AG7" s="1">
        <f>Figur_Ph!AG4</f>
        <v>4.1144343166907626</v>
      </c>
      <c r="AH7" s="1">
        <f>Figur_Ph!AH4</f>
        <v>4.1462348514829328</v>
      </c>
      <c r="AI7" s="1">
        <f>Figur_Ph!AI4</f>
        <v>4.1757108151128985</v>
      </c>
      <c r="AJ7" s="1">
        <f>Figur_Ph!AJ4</f>
        <v>4.2030568258609957</v>
      </c>
      <c r="AK7" s="1">
        <f>Figur_Ph!AK4</f>
        <v>4.2284490037507894</v>
      </c>
      <c r="AL7" s="1">
        <f>Figur_Ph!AL4</f>
        <v>4.2520458523958915</v>
      </c>
      <c r="AM7" s="1">
        <f>Figur_Ph!AM4</f>
        <v>4.2739894831819614</v>
      </c>
      <c r="AN7" s="1">
        <f>Figur_Ph!AN4</f>
        <v>4.2944070795541966</v>
      </c>
      <c r="AO7" s="1">
        <f>Figur_Ph!AO4</f>
        <v>4.3134124912232119</v>
      </c>
      <c r="AP7" s="1">
        <f>Figur_Ph!AP4</f>
        <v>4.3311078620292376</v>
      </c>
      <c r="AQ7" s="1">
        <f>Figur_Ph!AQ4</f>
        <v>4.3475852064401188</v>
      </c>
      <c r="AR7" s="1">
        <f>Figur_Ph!AR4</f>
        <v>4.3629278741488697</v>
      </c>
      <c r="AS7" s="1">
        <f>Figur_Ph!AS4</f>
        <v>4.3772118630474921</v>
      </c>
      <c r="AT7" s="1">
        <f>Figur_Ph!AT4</f>
        <v>4.3905069499433624</v>
      </c>
      <c r="AU7" s="1">
        <f>Figur_Ph!AU4</f>
        <v>4.4028776406872749</v>
      </c>
      <c r="AV7" s="1">
        <f>Figur_Ph!AV4</f>
        <v>4.4143839402487117</v>
      </c>
      <c r="AW7" s="1">
        <f>Figur_Ph!AW4</f>
        <v>4.4250819583503853</v>
      </c>
      <c r="AX7" s="1">
        <f>Figur_Ph!AX4</f>
        <v>4.4350243737555806</v>
      </c>
      <c r="AY7" s="1">
        <f>Figur_Ph!AY4</f>
        <v>4.4442607791365774</v>
      </c>
      <c r="AZ7" s="1">
        <f>Figur_Ph!AZ4</f>
        <v>4.4528379321752132</v>
      </c>
      <c r="BA7" s="1">
        <f>Figur_Ph!BA4</f>
        <v>4.4607999368891704</v>
      </c>
      <c r="BB7" s="1">
        <f>Figur_Ph!BB4</f>
        <v>4.4681883747262008</v>
      </c>
      <c r="BC7" s="1">
        <f>Figur_Ph!BC4</f>
        <v>4.4750424047199866</v>
      </c>
      <c r="BD7" s="1">
        <f>Figur_Ph!BD4</f>
        <v>4.4813988460354892</v>
      </c>
      <c r="BE7" s="1">
        <f>Figur_Ph!BE4</f>
        <v>4.4872922524352266</v>
      </c>
      <c r="BF7" s="1">
        <f>Figur_Ph!BF4</f>
        <v>4.4927549936232269</v>
      </c>
      <c r="BG7" s="1">
        <f>Figur_Ph!BG4</f>
        <v>4.4978173301674973</v>
      </c>
      <c r="BH7" s="1">
        <f>Figur_Ph!BH4</f>
        <v>4.502507503747788</v>
      </c>
      <c r="BI7" s="1">
        <f>Figur_Ph!BI4</f>
        <v>4.5068518308636341</v>
      </c>
      <c r="BJ7" s="1">
        <f>Figur_Ph!BJ4</f>
        <v>4.5108748051714942</v>
      </c>
      <c r="BK7" s="1">
        <f>Figur_Ph!BK4</f>
        <v>4.5145992025090731</v>
      </c>
      <c r="BL7" s="1">
        <f>Figur_Ph!BL4</f>
        <v>4.5180461882529777</v>
      </c>
      <c r="BM7" s="1">
        <f>Figur_Ph!BM4</f>
        <v>4.5212354259956733</v>
      </c>
      <c r="BN7" s="1">
        <f>Figur_Ph!BN4</f>
        <v>4.5241851824613821</v>
      </c>
      <c r="BO7" s="1">
        <f>Figur_Ph!BO4</f>
        <v>4.5269124298037866</v>
      </c>
      <c r="BP7" s="1">
        <f>Figur_Ph!BP4</f>
        <v>4.5294329424606428</v>
      </c>
      <c r="BQ7" s="1">
        <f>Figur_Ph!BQ4</f>
        <v>4.5317613883533614</v>
      </c>
      <c r="BR7" s="1">
        <f>Figur_Ph!BR4</f>
        <v>4.5339114133827518</v>
      </c>
      <c r="BS7" s="1">
        <f>Figur_Ph!BS4</f>
        <v>4.5358957184671311</v>
      </c>
      <c r="BT7" s="1">
        <f>Figur_Ph!BT4</f>
        <v>4.5377261308437333</v>
      </c>
      <c r="BU7" s="1">
        <f>Figur_Ph!BU4</f>
        <v>4.53941366838162</v>
      </c>
      <c r="BV7" s="1">
        <f>Figur_Ph!BV4</f>
        <v>4.5409685979999281</v>
      </c>
      <c r="BW7" s="1">
        <f>Figur_Ph!BW4</f>
        <v>4.5424004886273961</v>
      </c>
      <c r="BX7" s="1">
        <f>Figur_Ph!BX4</f>
        <v>4.5437182593153214</v>
      </c>
      <c r="BY7" s="1">
        <f>Figur_Ph!BY4</f>
        <v>4.5449302230823996</v>
      </c>
      <c r="BZ7" s="1">
        <f>Figur_Ph!BZ4</f>
        <v>4.5460441270686935</v>
      </c>
      <c r="CA7" s="1">
        <f>Figur_Ph!CA4</f>
        <v>4.5470671893498071</v>
      </c>
      <c r="CB7" s="1">
        <f>Figur_Ph!CB4</f>
        <v>4.5480061331795607</v>
      </c>
      <c r="CC7" s="1">
        <f>Figur_Ph!CC4</f>
        <v>4.5488672187959045</v>
      </c>
      <c r="CD7" s="1">
        <f>Figur_Ph!CD4</f>
        <v>4.5496562730057866</v>
      </c>
      <c r="CE7" s="1">
        <f>Figur_Ph!CE4</f>
        <v>4.5503787169679288</v>
      </c>
      <c r="CF7" s="1">
        <f>Figur_Ph!CF4</f>
        <v>4.5510395923488378</v>
      </c>
      <c r="CG7" s="1">
        <f>Figur_Ph!CG4</f>
        <v>4.5516435858905746</v>
      </c>
      <c r="CH7" s="1">
        <f>Figur_Ph!CH4</f>
        <v>4.5521950527932065</v>
      </c>
      <c r="CI7" s="1">
        <f>Figur_Ph!CI4</f>
        <v>4.552698038548586</v>
      </c>
      <c r="CJ7" s="1">
        <f>Figur_Ph!CJ4</f>
        <v>4.5531562994796104</v>
      </c>
      <c r="CK7" s="1">
        <f>Figur_Ph!CK4</f>
        <v>4.553573322343385</v>
      </c>
      <c r="CL7" s="1">
        <f>Figur_Ph!CL4</f>
        <v>4.5539523422212902</v>
      </c>
      <c r="CM7" s="1">
        <f>Figur_Ph!CM4</f>
        <v>4.5542963600988973</v>
      </c>
      <c r="CN7" s="1">
        <f>Figur_Ph!CN4</f>
        <v>4.5546081587930276</v>
      </c>
      <c r="CO7" s="1">
        <f>Figur_Ph!CO4</f>
        <v>4.5548903180077538</v>
      </c>
      <c r="CP7" s="1">
        <f>Figur_Ph!CP4</f>
        <v>4.5551452283293381</v>
      </c>
      <c r="CQ7" s="1">
        <f>Figur_Ph!CQ4</f>
        <v>4.5553751044227431</v>
      </c>
      <c r="CR7" s="1">
        <f>Figur_Ph!CR4</f>
        <v>4.5555819973471356</v>
      </c>
      <c r="CS7" s="1">
        <f>Figur_Ph!CS4</f>
        <v>4.5557678058408602</v>
      </c>
      <c r="CT7" s="1">
        <f>Figur_Ph!CT4</f>
        <v>4.5559342870040931</v>
      </c>
      <c r="CU7" s="1">
        <f>Figur_Ph!CU4</f>
        <v>4.5560830662250584</v>
      </c>
      <c r="CV7" s="1">
        <f>Figur_Ph!CV4</f>
        <v>4.5562156464102443</v>
      </c>
      <c r="CW7" s="1">
        <f>Figur_Ph!CW4</f>
        <v>4.5563334165832359</v>
      </c>
      <c r="CX7" s="1">
        <f>Figur_Ph!CX4</f>
        <v>4.5564376598975054</v>
      </c>
    </row>
    <row r="8" spans="1:102">
      <c r="A8" s="1" t="s">
        <v>25</v>
      </c>
      <c r="B8">
        <f>B3</f>
        <v>0</v>
      </c>
      <c r="C8" s="1">
        <f t="shared" ref="C8:BN8" si="0">C3</f>
        <v>3.2700016641630025</v>
      </c>
      <c r="D8" s="1">
        <f t="shared" si="0"/>
        <v>5.4702621857220635</v>
      </c>
      <c r="E8" s="1">
        <f t="shared" si="0"/>
        <v>6.8664991223991168</v>
      </c>
      <c r="F8" s="1">
        <f t="shared" si="0"/>
        <v>7.6904044008748729</v>
      </c>
      <c r="G8" s="1">
        <f t="shared" si="0"/>
        <v>8.1052722005041655</v>
      </c>
      <c r="H8" s="1">
        <f t="shared" si="0"/>
        <v>8.2572960895934688</v>
      </c>
      <c r="I8" s="1">
        <f t="shared" si="0"/>
        <v>8.2377343287105766</v>
      </c>
      <c r="J8" s="1">
        <f t="shared" si="0"/>
        <v>8.1125853154506053</v>
      </c>
      <c r="K8" s="1">
        <f t="shared" si="0"/>
        <v>7.9276434833404519</v>
      </c>
      <c r="L8" s="1">
        <f t="shared" si="0"/>
        <v>7.713878957471354</v>
      </c>
      <c r="M8" s="1">
        <f t="shared" si="0"/>
        <v>7.4915348329457787</v>
      </c>
      <c r="N8" s="1">
        <f t="shared" si="0"/>
        <v>7.2732216039637088</v>
      </c>
      <c r="O8" s="1">
        <f t="shared" si="0"/>
        <v>7.0662409711242269</v>
      </c>
      <c r="P8" s="1">
        <f t="shared" si="0"/>
        <v>6.8743045654636736</v>
      </c>
      <c r="Q8" s="1">
        <f t="shared" si="0"/>
        <v>6.6987851345964966</v>
      </c>
      <c r="R8" s="1">
        <f t="shared" si="0"/>
        <v>6.5396051572392366</v>
      </c>
      <c r="S8" s="1">
        <f t="shared" si="0"/>
        <v>6.39584885620752</v>
      </c>
      <c r="T8" s="1">
        <f t="shared" si="0"/>
        <v>6.2661709523791798</v>
      </c>
      <c r="U8" s="1">
        <f t="shared" si="0"/>
        <v>6.1490611646802806</v>
      </c>
      <c r="V8" s="1">
        <f t="shared" si="0"/>
        <v>6.0430086223473234</v>
      </c>
      <c r="W8" s="1">
        <f t="shared" si="0"/>
        <v>5.9465976904025997</v>
      </c>
      <c r="X8" s="1">
        <f t="shared" si="0"/>
        <v>5.8585574353367198</v>
      </c>
      <c r="Y8" s="1">
        <f t="shared" si="0"/>
        <v>5.7777805344782163</v>
      </c>
      <c r="Z8" s="1">
        <f t="shared" si="0"/>
        <v>5.7033229891184423</v>
      </c>
      <c r="AA8" s="1">
        <f t="shared" si="0"/>
        <v>5.6343926766609265</v>
      </c>
      <c r="AB8" s="1">
        <f t="shared" si="0"/>
        <v>5.570332264436928</v>
      </c>
      <c r="AC8" s="1">
        <f t="shared" si="0"/>
        <v>5.510600074763361</v>
      </c>
      <c r="AD8" s="1">
        <f t="shared" si="0"/>
        <v>5.4547511264913195</v>
      </c>
      <c r="AE8" s="1">
        <f t="shared" si="0"/>
        <v>5.4024196044238915</v>
      </c>
      <c r="AF8" s="1">
        <f t="shared" si="0"/>
        <v>5.3533033805035268</v>
      </c>
      <c r="AG8" s="1">
        <f t="shared" si="0"/>
        <v>5.3071508154634017</v>
      </c>
      <c r="AH8" s="1">
        <f t="shared" si="0"/>
        <v>5.2637498090640555</v>
      </c>
      <c r="AI8" s="1">
        <f t="shared" si="0"/>
        <v>5.222918926184672</v>
      </c>
      <c r="AJ8" s="1">
        <f t="shared" si="0"/>
        <v>5.184500353287147</v>
      </c>
      <c r="AK8" s="1">
        <f t="shared" si="0"/>
        <v>5.1483544095749956</v>
      </c>
      <c r="AL8" s="1">
        <f t="shared" si="0"/>
        <v>5.1143553431933109</v>
      </c>
      <c r="AM8" s="1">
        <f t="shared" si="0"/>
        <v>5.0823881646217206</v>
      </c>
      <c r="AN8" s="1">
        <f t="shared" si="0"/>
        <v>5.052346300115107</v>
      </c>
      <c r="AO8" s="1">
        <f t="shared" si="0"/>
        <v>5.0241298813547219</v>
      </c>
      <c r="AP8" s="1">
        <f t="shared" si="0"/>
        <v>4.9976445197844832</v>
      </c>
      <c r="AQ8" s="1">
        <f t="shared" si="0"/>
        <v>4.9728004435365625</v>
      </c>
      <c r="AR8" s="1">
        <f t="shared" si="0"/>
        <v>4.9495119005078081</v>
      </c>
      <c r="AS8" s="1">
        <f t="shared" si="0"/>
        <v>4.9276967528243842</v>
      </c>
      <c r="AT8" s="1">
        <f t="shared" si="0"/>
        <v>4.9072762057467356</v>
      </c>
      <c r="AU8" s="1">
        <f t="shared" si="0"/>
        <v>4.8881746284270777</v>
      </c>
      <c r="AV8" s="1">
        <f t="shared" si="0"/>
        <v>4.8703194348898027</v>
      </c>
      <c r="AW8" s="1">
        <f t="shared" si="0"/>
        <v>4.8536410033751309</v>
      </c>
      <c r="AX8" s="1">
        <f t="shared" si="0"/>
        <v>4.8380726168248511</v>
      </c>
      <c r="AY8" s="1">
        <f t="shared" si="0"/>
        <v>4.8235504147079</v>
      </c>
      <c r="AZ8" s="1">
        <f t="shared" si="0"/>
        <v>4.8100133482094298</v>
      </c>
      <c r="BA8" s="1">
        <f t="shared" si="0"/>
        <v>4.797403134075684</v>
      </c>
      <c r="BB8" s="1">
        <f t="shared" si="0"/>
        <v>4.7856642049355802</v>
      </c>
      <c r="BC8" s="1">
        <f t="shared" si="0"/>
        <v>4.7747436540319876</v>
      </c>
      <c r="BD8" s="1">
        <f t="shared" si="0"/>
        <v>4.7645911742595137</v>
      </c>
      <c r="BE8" s="1">
        <f t="shared" si="0"/>
        <v>4.7551589916417836</v>
      </c>
      <c r="BF8" s="1">
        <f t="shared" si="0"/>
        <v>4.7464017935744174</v>
      </c>
      <c r="BG8" s="1">
        <f t="shared" si="0"/>
        <v>4.7382766525350339</v>
      </c>
      <c r="BH8" s="1">
        <f t="shared" si="0"/>
        <v>4.7307429463296247</v>
      </c>
      <c r="BI8" s="1">
        <f t="shared" si="0"/>
        <v>4.7237622754139785</v>
      </c>
      <c r="BJ8" s="1">
        <f t="shared" si="0"/>
        <v>4.7172983782899136</v>
      </c>
      <c r="BK8" s="1">
        <f t="shared" si="0"/>
        <v>4.7113170457842468</v>
      </c>
      <c r="BL8" s="1">
        <f t="shared" si="0"/>
        <v>4.7057860348082237</v>
      </c>
      <c r="BM8" s="1">
        <f t="shared" si="0"/>
        <v>4.7006749822776195</v>
      </c>
      <c r="BN8" s="1">
        <f t="shared" si="0"/>
        <v>4.6959553197575943</v>
      </c>
      <c r="BO8" s="1">
        <f t="shared" ref="BO8:CX8" si="1">BO3</f>
        <v>4.6916001892778336</v>
      </c>
      <c r="BP8" s="1">
        <f t="shared" si="1"/>
        <v>4.6875843607181444</v>
      </c>
      <c r="BQ8" s="1">
        <f t="shared" si="1"/>
        <v>4.6838841510450369</v>
      </c>
      <c r="BR8" s="1">
        <f t="shared" si="1"/>
        <v>4.6804773457569393</v>
      </c>
      <c r="BS8" s="1">
        <f t="shared" si="1"/>
        <v>4.6773431226095452</v>
      </c>
      <c r="BT8" s="1">
        <f t="shared" si="1"/>
        <v>4.6744619778632979</v>
      </c>
      <c r="BU8" s="1">
        <f t="shared" si="1"/>
        <v>4.671815655102618</v>
      </c>
      <c r="BV8" s="1">
        <f t="shared" si="1"/>
        <v>4.6693870768005574</v>
      </c>
      <c r="BW8" s="1">
        <f t="shared" si="1"/>
        <v>4.6671602785223865</v>
      </c>
      <c r="BX8" s="1">
        <f t="shared" si="1"/>
        <v>4.6651203458956347</v>
      </c>
      <c r="BY8" s="1">
        <f t="shared" si="1"/>
        <v>4.6632533543021992</v>
      </c>
      <c r="BZ8" s="1">
        <f t="shared" si="1"/>
        <v>4.6615463112768873</v>
      </c>
      <c r="CA8" s="1">
        <f t="shared" si="1"/>
        <v>4.6599871015617689</v>
      </c>
      <c r="CB8" s="1">
        <f t="shared" si="1"/>
        <v>4.6585644347746591</v>
      </c>
      <c r="CC8" s="1">
        <f t="shared" si="1"/>
        <v>4.6572677956308706</v>
      </c>
      <c r="CD8" s="1">
        <f t="shared" si="1"/>
        <v>4.6560873966506655</v>
      </c>
      <c r="CE8" s="1">
        <f t="shared" si="1"/>
        <v>4.6550141332782236</v>
      </c>
      <c r="CF8" s="1">
        <f t="shared" si="1"/>
        <v>4.6540395413352087</v>
      </c>
      <c r="CG8" s="1">
        <f t="shared" si="1"/>
        <v>4.6531557567289328</v>
      </c>
      <c r="CH8" s="1">
        <f t="shared" si="1"/>
        <v>4.652355477331227</v>
      </c>
      <c r="CI8" s="1">
        <f t="shared" si="1"/>
        <v>4.6516319269460871</v>
      </c>
      <c r="CJ8" s="1">
        <f t="shared" si="1"/>
        <v>4.6509788212789172</v>
      </c>
      <c r="CK8" s="1">
        <f t="shared" si="1"/>
        <v>4.6503903358262155</v>
      </c>
      <c r="CL8" s="1">
        <f t="shared" si="1"/>
        <v>4.6498610755997927</v>
      </c>
      <c r="CM8" s="1">
        <f t="shared" si="1"/>
        <v>4.6493860466032544</v>
      </c>
      <c r="CN8" s="1">
        <f t="shared" si="1"/>
        <v>4.6489606289811247</v>
      </c>
      <c r="CO8" s="1">
        <f t="shared" si="1"/>
        <v>4.6485805517590517</v>
      </c>
      <c r="CP8" s="1">
        <f t="shared" si="1"/>
        <v>4.6482418690992233</v>
      </c>
      <c r="CQ8" s="1">
        <f t="shared" si="1"/>
        <v>4.6479409379941661</v>
      </c>
      <c r="CR8" s="1">
        <f t="shared" si="1"/>
        <v>4.6476743973274059</v>
      </c>
      <c r="CS8" s="1">
        <f t="shared" si="1"/>
        <v>4.6474391482282051</v>
      </c>
      <c r="CT8" s="1">
        <f t="shared" si="1"/>
        <v>4.6472323356542944</v>
      </c>
      <c r="CU8" s="1">
        <f t="shared" si="1"/>
        <v>4.6470513311346329</v>
      </c>
      <c r="CV8" s="1">
        <f t="shared" si="1"/>
        <v>4.6468937166108448</v>
      </c>
      <c r="CW8" s="1">
        <f t="shared" si="1"/>
        <v>4.6467572693156933</v>
      </c>
      <c r="CX8" s="1">
        <f t="shared" si="1"/>
        <v>4.6466399476303932</v>
      </c>
    </row>
    <row r="9" spans="1:102">
      <c r="A9" s="1" t="s">
        <v>26</v>
      </c>
      <c r="B9">
        <f>B4</f>
        <v>0</v>
      </c>
      <c r="C9" s="1">
        <f t="shared" ref="C9:BN9" si="2">C4</f>
        <v>0.11628597934119078</v>
      </c>
      <c r="D9" s="1">
        <f t="shared" si="2"/>
        <v>0.30634484484362012</v>
      </c>
      <c r="E9" s="1">
        <f t="shared" si="2"/>
        <v>0.53895747042267406</v>
      </c>
      <c r="F9" s="1">
        <f t="shared" si="2"/>
        <v>0.79240072276973716</v>
      </c>
      <c r="G9" s="1">
        <f t="shared" si="2"/>
        <v>1.0519153442869689</v>
      </c>
      <c r="H9" s="1">
        <f t="shared" si="2"/>
        <v>1.3078361409396111</v>
      </c>
      <c r="I9" s="1">
        <f t="shared" si="2"/>
        <v>1.5541296098039226</v>
      </c>
      <c r="J9" s="1">
        <f t="shared" si="2"/>
        <v>1.7873181474058919</v>
      </c>
      <c r="K9" s="1">
        <f t="shared" si="2"/>
        <v>2.0056806712882791</v>
      </c>
      <c r="L9" s="1">
        <f t="shared" si="2"/>
        <v>2.2086676783713788</v>
      </c>
      <c r="M9" s="1">
        <f t="shared" si="2"/>
        <v>2.3964800011144094</v>
      </c>
      <c r="N9" s="1">
        <f t="shared" si="2"/>
        <v>2.56977120393731</v>
      </c>
      <c r="O9" s="1">
        <f t="shared" si="2"/>
        <v>2.7294421645926992</v>
      </c>
      <c r="P9" s="1">
        <f t="shared" si="2"/>
        <v>2.8765033447497146</v>
      </c>
      <c r="Q9" s="1">
        <f t="shared" si="2"/>
        <v>3.0119859043613362</v>
      </c>
      <c r="R9" s="1">
        <f t="shared" si="2"/>
        <v>3.1368873534656894</v>
      </c>
      <c r="S9" s="1">
        <f t="shared" si="2"/>
        <v>3.2521410465428335</v>
      </c>
      <c r="T9" s="1">
        <f t="shared" si="2"/>
        <v>3.3586016626680815</v>
      </c>
      <c r="U9" s="1">
        <f t="shared" si="2"/>
        <v>3.4570410083610614</v>
      </c>
      <c r="V9" s="1">
        <f t="shared" si="2"/>
        <v>3.5481501453286324</v>
      </c>
      <c r="W9" s="1">
        <f t="shared" si="2"/>
        <v>3.632545087199146</v>
      </c>
      <c r="X9" s="1">
        <f t="shared" si="2"/>
        <v>3.7107742195825688</v>
      </c>
      <c r="Y9" s="1">
        <f t="shared" si="2"/>
        <v>3.7833262530101885</v>
      </c>
      <c r="Z9" s="1">
        <f t="shared" si="2"/>
        <v>3.8506379806147129</v>
      </c>
      <c r="AA9" s="1">
        <f t="shared" si="2"/>
        <v>3.9131014308557921</v>
      </c>
      <c r="AB9" s="1">
        <f t="shared" si="2"/>
        <v>3.9710702185411284</v>
      </c>
      <c r="AC9" s="1">
        <f t="shared" si="2"/>
        <v>4.0248650343406078</v>
      </c>
      <c r="AD9" s="1">
        <f t="shared" si="2"/>
        <v>4.0747782964297929</v>
      </c>
      <c r="AE9" s="1">
        <f t="shared" si="2"/>
        <v>4.1210780345460662</v>
      </c>
      <c r="AF9" s="1">
        <f t="shared" si="2"/>
        <v>4.1640110988850676</v>
      </c>
      <c r="AG9" s="1">
        <f t="shared" si="2"/>
        <v>4.2038057927105577</v>
      </c>
      <c r="AH9" s="1">
        <f t="shared" si="2"/>
        <v>4.2406740244463004</v>
      </c>
      <c r="AI9" s="1">
        <f t="shared" si="2"/>
        <v>4.2748130666143913</v>
      </c>
      <c r="AJ9" s="1">
        <f t="shared" si="2"/>
        <v>4.3064069980889519</v>
      </c>
      <c r="AK9" s="1">
        <f t="shared" si="2"/>
        <v>4.3356278945499982</v>
      </c>
      <c r="AL9" s="1">
        <f t="shared" si="2"/>
        <v>4.3626368208449673</v>
      </c>
      <c r="AM9" s="1">
        <f t="shared" si="2"/>
        <v>4.3875846688009812</v>
      </c>
      <c r="AN9" s="1">
        <f t="shared" si="2"/>
        <v>4.4106128751565166</v>
      </c>
      <c r="AO9" s="1">
        <f t="shared" si="2"/>
        <v>4.4318540467718215</v>
      </c>
      <c r="AP9" s="1">
        <f t="shared" si="2"/>
        <v>4.4514325140776689</v>
      </c>
      <c r="AQ9" s="1">
        <f t="shared" si="2"/>
        <v>4.4694648287120442</v>
      </c>
      <c r="AR9" s="1">
        <f t="shared" si="2"/>
        <v>4.4860602173208308</v>
      </c>
      <c r="AS9" s="1">
        <f t="shared" si="2"/>
        <v>4.5013210004001492</v>
      </c>
      <c r="AT9" s="1">
        <f t="shared" si="2"/>
        <v>4.5153429826837677</v>
      </c>
      <c r="AU9" s="1">
        <f t="shared" si="2"/>
        <v>4.528215819785264</v>
      </c>
      <c r="AV9" s="1">
        <f t="shared" si="2"/>
        <v>4.5400233644761201</v>
      </c>
      <c r="AW9" s="1">
        <f t="shared" si="2"/>
        <v>4.5508439950100232</v>
      </c>
      <c r="AX9" s="1">
        <f t="shared" si="2"/>
        <v>4.5607509272088453</v>
      </c>
      <c r="AY9" s="1">
        <f t="shared" si="2"/>
        <v>4.569812511540472</v>
      </c>
      <c r="AZ9" s="1">
        <f t="shared" si="2"/>
        <v>4.5780925160843422</v>
      </c>
      <c r="BA9" s="1">
        <f t="shared" si="2"/>
        <v>4.5856503960606032</v>
      </c>
      <c r="BB9" s="1">
        <f t="shared" si="2"/>
        <v>4.592541550457474</v>
      </c>
      <c r="BC9" s="1">
        <f t="shared" si="2"/>
        <v>4.5988175662055042</v>
      </c>
      <c r="BD9" s="1">
        <f t="shared" si="2"/>
        <v>4.6045264503000283</v>
      </c>
      <c r="BE9" s="1">
        <f t="shared" si="2"/>
        <v>4.6097128502498474</v>
      </c>
      <c r="BF9" s="1">
        <f t="shared" si="2"/>
        <v>4.6144182632207542</v>
      </c>
      <c r="BG9" s="1">
        <f t="shared" si="2"/>
        <v>4.6186812342446482</v>
      </c>
      <c r="BH9" s="1">
        <f t="shared" si="2"/>
        <v>4.6225375438681215</v>
      </c>
      <c r="BI9" s="1">
        <f t="shared" si="2"/>
        <v>4.6260203856213211</v>
      </c>
      <c r="BJ9" s="1">
        <f t="shared" si="2"/>
        <v>4.6291605336924224</v>
      </c>
      <c r="BK9" s="1">
        <f t="shared" si="2"/>
        <v>4.6319865011976491</v>
      </c>
      <c r="BL9" s="1">
        <f t="shared" si="2"/>
        <v>4.6345246894380132</v>
      </c>
      <c r="BM9" s="1">
        <f t="shared" si="2"/>
        <v>4.6367995285332864</v>
      </c>
      <c r="BN9" s="1">
        <f t="shared" si="2"/>
        <v>4.638833609821158</v>
      </c>
      <c r="BO9" s="1">
        <f t="shared" ref="BO9:CX9" si="3">BO4</f>
        <v>4.6406478104047855</v>
      </c>
      <c r="BP9" s="1">
        <f t="shared" si="3"/>
        <v>4.6422614102247461</v>
      </c>
      <c r="BQ9" s="1">
        <f t="shared" si="3"/>
        <v>4.6436922020237859</v>
      </c>
      <c r="BR9" s="1">
        <f t="shared" si="3"/>
        <v>4.6449565945628324</v>
      </c>
      <c r="BS9" s="1">
        <f t="shared" si="3"/>
        <v>4.6460697094364622</v>
      </c>
      <c r="BT9" s="1">
        <f t="shared" si="3"/>
        <v>4.6470454718247955</v>
      </c>
      <c r="BU9" s="1">
        <f t="shared" si="3"/>
        <v>4.6478966955065371</v>
      </c>
      <c r="BV9" s="1">
        <f t="shared" si="3"/>
        <v>4.6486351624467348</v>
      </c>
      <c r="BW9" s="1">
        <f t="shared" si="3"/>
        <v>4.6492716972590831</v>
      </c>
      <c r="BX9" s="1">
        <f t="shared" si="3"/>
        <v>4.6498162368308948</v>
      </c>
      <c r="BY9" s="1">
        <f t="shared" si="3"/>
        <v>4.6502778953866564</v>
      </c>
      <c r="BZ9" s="1">
        <f t="shared" si="3"/>
        <v>4.6506650252528647</v>
      </c>
      <c r="CA9" s="1">
        <f t="shared" si="3"/>
        <v>4.6509852735755031</v>
      </c>
      <c r="CB9" s="1">
        <f t="shared" si="3"/>
        <v>4.6512456352290288</v>
      </c>
      <c r="CC9" s="1">
        <f t="shared" si="3"/>
        <v>4.651452502144382</v>
      </c>
      <c r="CD9" s="1">
        <f t="shared" si="3"/>
        <v>4.6516117092719744</v>
      </c>
      <c r="CE9" s="1">
        <f t="shared" si="3"/>
        <v>4.6517285773849837</v>
      </c>
      <c r="CF9" s="1">
        <f t="shared" si="3"/>
        <v>4.6518079529173084</v>
      </c>
      <c r="CG9" s="1">
        <f t="shared" si="3"/>
        <v>4.6518542450202593</v>
      </c>
      <c r="CH9" s="1">
        <f t="shared" si="3"/>
        <v>4.6518714600130018</v>
      </c>
      <c r="CI9" s="1">
        <f t="shared" si="3"/>
        <v>4.6518632333906851</v>
      </c>
      <c r="CJ9" s="1">
        <f t="shared" si="3"/>
        <v>4.6518328595470892</v>
      </c>
      <c r="CK9" s="1">
        <f t="shared" si="3"/>
        <v>4.6517833193581382</v>
      </c>
      <c r="CL9" s="1">
        <f t="shared" si="3"/>
        <v>4.6517173057655903</v>
      </c>
      <c r="CM9" s="1">
        <f t="shared" si="3"/>
        <v>4.6516372474915357</v>
      </c>
      <c r="CN9" s="1">
        <f t="shared" si="3"/>
        <v>4.6515453310071342</v>
      </c>
      <c r="CO9" s="1">
        <f t="shared" si="3"/>
        <v>4.65144352087139</v>
      </c>
      <c r="CP9" s="1">
        <f t="shared" si="3"/>
        <v>4.6513335785497878</v>
      </c>
      <c r="CQ9" s="1">
        <f t="shared" si="3"/>
        <v>4.6512170798145958</v>
      </c>
      <c r="CR9" s="1">
        <f t="shared" si="3"/>
        <v>4.6510954308243146</v>
      </c>
      <c r="CS9" s="1">
        <f t="shared" si="3"/>
        <v>4.6509698829719781</v>
      </c>
      <c r="CT9" s="1">
        <f t="shared" si="3"/>
        <v>4.6508415465880582</v>
      </c>
      <c r="CU9" s="1">
        <f t="shared" si="3"/>
        <v>4.6507114035772679</v>
      </c>
      <c r="CV9" s="1">
        <f t="shared" si="3"/>
        <v>4.6505803190643347</v>
      </c>
      <c r="CW9" s="1">
        <f t="shared" si="3"/>
        <v>4.6504490521184882</v>
      </c>
      <c r="CX9" s="1">
        <f t="shared" si="3"/>
        <v>4.6503182656224773</v>
      </c>
    </row>
    <row r="10" spans="1:102" s="1" customFormat="1">
      <c r="B10" s="1">
        <v>0</v>
      </c>
      <c r="G10" s="1">
        <v>5</v>
      </c>
      <c r="L10" s="1">
        <v>10</v>
      </c>
      <c r="Q10" s="1">
        <v>15</v>
      </c>
      <c r="V10" s="1">
        <v>20</v>
      </c>
      <c r="AA10" s="1">
        <v>25</v>
      </c>
      <c r="AF10" s="1">
        <v>30</v>
      </c>
      <c r="AK10" s="1">
        <v>35</v>
      </c>
      <c r="AP10" s="1">
        <v>40</v>
      </c>
      <c r="AU10" s="12">
        <v>45</v>
      </c>
      <c r="AZ10" s="1">
        <v>50</v>
      </c>
      <c r="BE10" s="1">
        <v>55</v>
      </c>
      <c r="BJ10" s="1">
        <v>60</v>
      </c>
      <c r="BO10" s="1">
        <v>65</v>
      </c>
      <c r="BT10" s="1">
        <v>70</v>
      </c>
      <c r="BY10" s="1">
        <v>75</v>
      </c>
      <c r="CD10" s="1">
        <v>80</v>
      </c>
      <c r="CI10" s="1">
        <v>85</v>
      </c>
      <c r="CN10" s="1">
        <v>90</v>
      </c>
      <c r="CS10" s="1">
        <v>95</v>
      </c>
      <c r="CX10" s="1">
        <v>100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2" customWidth="1"/>
  </cols>
  <sheetData>
    <row r="1" spans="1:52" s="143" customFormat="1" ht="36.75" customHeight="1">
      <c r="A1" s="245" t="s">
        <v>84</v>
      </c>
      <c r="C1" s="247" t="s">
        <v>138</v>
      </c>
    </row>
    <row r="2" spans="1:52">
      <c r="A2" s="26"/>
      <c r="B2" s="26">
        <v>2030</v>
      </c>
      <c r="C2" s="26">
        <v>2031</v>
      </c>
      <c r="D2" s="26">
        <v>2032</v>
      </c>
      <c r="E2" s="26">
        <v>2033</v>
      </c>
      <c r="F2" s="26">
        <v>2034</v>
      </c>
      <c r="G2" s="26">
        <v>2035</v>
      </c>
      <c r="H2" s="26">
        <v>2036</v>
      </c>
      <c r="I2" s="26">
        <v>2037</v>
      </c>
      <c r="J2" s="26">
        <v>2038</v>
      </c>
      <c r="K2" s="26">
        <v>2039</v>
      </c>
      <c r="L2" s="26">
        <v>2040</v>
      </c>
      <c r="M2" s="26">
        <v>2041</v>
      </c>
      <c r="N2" s="26">
        <v>2042</v>
      </c>
      <c r="O2" s="26">
        <v>2043</v>
      </c>
      <c r="P2" s="26">
        <v>2044</v>
      </c>
      <c r="Q2" s="26">
        <v>2045</v>
      </c>
      <c r="R2" s="26">
        <v>2046</v>
      </c>
      <c r="S2" s="26">
        <v>2047</v>
      </c>
      <c r="T2" s="26">
        <v>2048</v>
      </c>
      <c r="U2" s="26">
        <v>2049</v>
      </c>
      <c r="V2" s="26">
        <v>2050</v>
      </c>
      <c r="W2" s="26">
        <v>2051</v>
      </c>
      <c r="X2" s="26">
        <v>2052</v>
      </c>
      <c r="Y2" s="26">
        <v>2053</v>
      </c>
      <c r="Z2" s="26">
        <v>2054</v>
      </c>
      <c r="AA2" s="26">
        <v>2055</v>
      </c>
      <c r="AB2" s="26">
        <v>2056</v>
      </c>
      <c r="AC2" s="26">
        <v>2057</v>
      </c>
      <c r="AD2" s="26">
        <v>2058</v>
      </c>
      <c r="AE2" s="26">
        <v>2059</v>
      </c>
      <c r="AF2" s="26">
        <v>2060</v>
      </c>
      <c r="AG2" s="26">
        <v>2061</v>
      </c>
      <c r="AH2" s="26">
        <v>2062</v>
      </c>
      <c r="AI2" s="26">
        <v>2063</v>
      </c>
      <c r="AJ2" s="26">
        <v>2064</v>
      </c>
      <c r="AK2" s="26">
        <v>2065</v>
      </c>
      <c r="AL2" s="26">
        <v>2066</v>
      </c>
      <c r="AM2" s="26">
        <v>2067</v>
      </c>
      <c r="AN2" s="26">
        <v>2068</v>
      </c>
      <c r="AO2" s="26">
        <v>2069</v>
      </c>
      <c r="AP2" s="26">
        <v>2070</v>
      </c>
      <c r="AQ2" s="26">
        <v>2071</v>
      </c>
      <c r="AR2" s="26">
        <v>2072</v>
      </c>
      <c r="AS2" s="26">
        <v>2073</v>
      </c>
      <c r="AT2" s="26">
        <v>2074</v>
      </c>
      <c r="AU2" s="26">
        <v>2075</v>
      </c>
      <c r="AV2" s="26">
        <v>2076</v>
      </c>
      <c r="AW2" s="26">
        <v>2077</v>
      </c>
      <c r="AX2" s="26">
        <v>2078</v>
      </c>
      <c r="AY2" s="26">
        <v>2079</v>
      </c>
      <c r="AZ2" s="26">
        <v>2080</v>
      </c>
    </row>
    <row r="3" spans="1:52">
      <c r="A3" s="20" t="s">
        <v>2</v>
      </c>
      <c r="B3" s="21">
        <v>0</v>
      </c>
      <c r="C3" s="21">
        <v>10.228839445703215</v>
      </c>
      <c r="D3" s="21">
        <v>15.137760712347244</v>
      </c>
      <c r="E3" s="21">
        <v>13.856492254052682</v>
      </c>
      <c r="F3" s="21">
        <v>11.267790527421766</v>
      </c>
      <c r="G3" s="21">
        <v>8.7467908536686991</v>
      </c>
      <c r="H3" s="21">
        <v>6.3565771587259405</v>
      </c>
      <c r="I3" s="21">
        <v>4.1691112972866904</v>
      </c>
      <c r="J3" s="21">
        <v>2.3045508082864217</v>
      </c>
      <c r="K3" s="21">
        <v>0.82681446030073857</v>
      </c>
      <c r="L3" s="21">
        <v>-0.26184589630202026</v>
      </c>
      <c r="M3" s="21">
        <v>-0.99479214138591487</v>
      </c>
      <c r="N3" s="21">
        <v>-1.4230747303672615</v>
      </c>
      <c r="O3" s="21">
        <v>-1.6056050493707517</v>
      </c>
      <c r="P3" s="21">
        <v>-1.6025129557397122</v>
      </c>
      <c r="Q3" s="21">
        <v>-1.4702730989733936</v>
      </c>
      <c r="R3" s="21">
        <v>-1.2584934781621087</v>
      </c>
      <c r="S3" s="21">
        <v>-1.0081809296975734</v>
      </c>
      <c r="T3" s="21">
        <v>-0.75116417510116662</v>
      </c>
      <c r="U3" s="21">
        <v>-0.51036294609093602</v>
      </c>
      <c r="V3" s="21">
        <v>-0.30063745649613338</v>
      </c>
      <c r="W3" s="21">
        <v>-0.12999447740776304</v>
      </c>
      <c r="X3" s="21">
        <v>-9.6404960913787363E-4</v>
      </c>
      <c r="Y3" s="21">
        <v>8.800143489452239E-2</v>
      </c>
      <c r="Z3" s="21">
        <v>0.14121678244327995</v>
      </c>
      <c r="AA3" s="21">
        <v>0.1646170676285692</v>
      </c>
      <c r="AB3" s="21">
        <v>0.16481639870153231</v>
      </c>
      <c r="AC3" s="21">
        <v>0.14838678242404058</v>
      </c>
      <c r="AD3" s="21">
        <v>0.12135010372230681</v>
      </c>
      <c r="AE3" s="21">
        <v>8.8861102064583974E-2</v>
      </c>
      <c r="AF3" s="21">
        <v>5.505069802984508E-2</v>
      </c>
      <c r="AG3" s="21">
        <v>2.2995073500169383E-2</v>
      </c>
      <c r="AH3" s="21">
        <v>-5.2237496447560261E-3</v>
      </c>
      <c r="AI3" s="21">
        <v>-2.8397273576501902E-2</v>
      </c>
      <c r="AJ3" s="21">
        <v>-4.6036650503538112E-2</v>
      </c>
      <c r="AK3" s="21">
        <v>-5.820727211130361E-2</v>
      </c>
      <c r="AL3" s="21">
        <v>-6.5367911009616364E-2</v>
      </c>
      <c r="AM3" s="21">
        <v>-6.8225540899220505E-2</v>
      </c>
      <c r="AN3" s="21">
        <v>-6.7612499672577542E-2</v>
      </c>
      <c r="AO3" s="21">
        <v>-6.4388996335765114E-2</v>
      </c>
      <c r="AP3" s="21">
        <v>-5.9371158085468778E-2</v>
      </c>
      <c r="AQ3" s="21">
        <v>-5.3282801928617118E-2</v>
      </c>
      <c r="AR3" s="21">
        <v>-4.6727830229428946E-2</v>
      </c>
      <c r="AS3" s="21">
        <v>-4.017945500481801E-2</v>
      </c>
      <c r="AT3" s="21">
        <v>-3.3982268324962206E-2</v>
      </c>
      <c r="AU3" s="21">
        <v>-2.8363338390590798E-2</v>
      </c>
      <c r="AV3" s="21">
        <v>-2.3448911017567298E-2</v>
      </c>
      <c r="AW3" s="21">
        <v>-1.9283864087810798E-2</v>
      </c>
      <c r="AX3" s="21">
        <v>-1.585164041034659E-2</v>
      </c>
      <c r="AY3" s="21">
        <v>-1.3093061344534362E-2</v>
      </c>
      <c r="AZ3" s="22">
        <v>-1.092287286382998E-2</v>
      </c>
    </row>
    <row r="4" spans="1:52">
      <c r="A4" s="23" t="s">
        <v>0</v>
      </c>
      <c r="B4" s="24">
        <v>0</v>
      </c>
      <c r="C4" s="24">
        <v>10.327916624441968</v>
      </c>
      <c r="D4" s="24">
        <v>16.311983497151232</v>
      </c>
      <c r="E4" s="24">
        <v>16.019485074303248</v>
      </c>
      <c r="F4" s="24">
        <v>13.726395199174021</v>
      </c>
      <c r="G4" s="24">
        <v>10.981378148532258</v>
      </c>
      <c r="H4" s="24">
        <v>8.095387469614252</v>
      </c>
      <c r="I4" s="24">
        <v>5.2965157948478918</v>
      </c>
      <c r="J4" s="24">
        <v>2.8055884708701342</v>
      </c>
      <c r="K4" s="24">
        <v>0.75649177352534025</v>
      </c>
      <c r="L4" s="24">
        <v>-0.8048073184909299</v>
      </c>
      <c r="M4" s="24">
        <v>-1.8910363991435588</v>
      </c>
      <c r="N4" s="24">
        <v>-2.5502772045115307</v>
      </c>
      <c r="O4" s="24">
        <v>-2.8505796408771857</v>
      </c>
      <c r="P4" s="24">
        <v>-2.8686822236431908</v>
      </c>
      <c r="Q4" s="24">
        <v>-2.6814690084042923</v>
      </c>
      <c r="R4" s="24">
        <v>-2.359937608697237</v>
      </c>
      <c r="S4" s="24">
        <v>-1.9654076372908094</v>
      </c>
      <c r="T4" s="24">
        <v>-1.5475699656549295</v>
      </c>
      <c r="U4" s="24">
        <v>-1.143967543837789</v>
      </c>
      <c r="V4" s="24">
        <v>-0.78053497205701206</v>
      </c>
      <c r="W4" s="24">
        <v>-0.47286438406626985</v>
      </c>
      <c r="X4" s="24">
        <v>-0.22790699985625906</v>
      </c>
      <c r="Y4" s="24">
        <v>-4.5864766820614022E-2</v>
      </c>
      <c r="Z4" s="24">
        <v>7.7923959726376779E-2</v>
      </c>
      <c r="AA4" s="24">
        <v>0.15124936693291602</v>
      </c>
      <c r="AB4" s="24">
        <v>0.18354000495492073</v>
      </c>
      <c r="AC4" s="24">
        <v>0.18466645694161343</v>
      </c>
      <c r="AD4" s="24">
        <v>0.1640506387611822</v>
      </c>
      <c r="AE4" s="24">
        <v>0.13006419154135074</v>
      </c>
      <c r="AF4" s="24">
        <v>8.9681017910606897E-2</v>
      </c>
      <c r="AG4" s="24">
        <v>4.8338366189909721E-2</v>
      </c>
      <c r="AH4" s="24">
        <v>9.9574483833748673E-3</v>
      </c>
      <c r="AI4" s="24">
        <v>-2.2923966638700222E-2</v>
      </c>
      <c r="AJ4" s="24">
        <v>-4.8949649568839959E-2</v>
      </c>
      <c r="AK4" s="24">
        <v>-6.7709341613863216E-2</v>
      </c>
      <c r="AL4" s="24">
        <v>-7.9497671152694238E-2</v>
      </c>
      <c r="AM4" s="24">
        <v>-8.5087673150155752E-2</v>
      </c>
      <c r="AN4" s="24">
        <v>-8.5532428785427328E-2</v>
      </c>
      <c r="AO4" s="24">
        <v>-8.2002028251736192E-2</v>
      </c>
      <c r="AP4" s="24">
        <v>-7.5658305628167E-2</v>
      </c>
      <c r="AQ4" s="24">
        <v>-6.75661848144955E-2</v>
      </c>
      <c r="AR4" s="24">
        <v>-5.8638028906898398E-2</v>
      </c>
      <c r="AS4" s="24">
        <v>-4.9605796878040564E-2</v>
      </c>
      <c r="AT4" s="24">
        <v>-4.1015185794094577E-2</v>
      </c>
      <c r="AU4" s="24">
        <v>-3.3235912926102174E-2</v>
      </c>
      <c r="AV4" s="24">
        <v>-2.648270549298104E-2</v>
      </c>
      <c r="AW4" s="24">
        <v>-2.0842297347371641E-2</v>
      </c>
      <c r="AX4" s="24">
        <v>-1.630263834795187E-2</v>
      </c>
      <c r="AY4" s="24">
        <v>-1.2781377930423332E-2</v>
      </c>
      <c r="AZ4" s="25">
        <v>-1.0151647256407159E-2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2.5703125" customWidth="1"/>
  </cols>
  <sheetData>
    <row r="1" spans="1:52" s="143" customFormat="1" ht="36.75" customHeight="1">
      <c r="A1" s="245" t="s">
        <v>84</v>
      </c>
      <c r="C1" s="247" t="s">
        <v>138</v>
      </c>
    </row>
    <row r="2" spans="1:52">
      <c r="A2" s="33"/>
      <c r="B2" s="33">
        <v>2030</v>
      </c>
      <c r="C2" s="33">
        <v>2031</v>
      </c>
      <c r="D2" s="33">
        <v>2032</v>
      </c>
      <c r="E2" s="33">
        <v>2033</v>
      </c>
      <c r="F2" s="33">
        <v>2034</v>
      </c>
      <c r="G2" s="33">
        <v>2035</v>
      </c>
      <c r="H2" s="33">
        <v>2036</v>
      </c>
      <c r="I2" s="33">
        <v>2037</v>
      </c>
      <c r="J2" s="33">
        <v>2038</v>
      </c>
      <c r="K2" s="33">
        <v>2039</v>
      </c>
      <c r="L2" s="33">
        <v>2040</v>
      </c>
      <c r="M2" s="33">
        <v>2041</v>
      </c>
      <c r="N2" s="33">
        <v>2042</v>
      </c>
      <c r="O2" s="33">
        <v>2043</v>
      </c>
      <c r="P2" s="33">
        <v>2044</v>
      </c>
      <c r="Q2" s="33">
        <v>2045</v>
      </c>
      <c r="R2" s="33">
        <v>2046</v>
      </c>
      <c r="S2" s="33">
        <v>2047</v>
      </c>
      <c r="T2" s="33">
        <v>2048</v>
      </c>
      <c r="U2" s="33">
        <v>2049</v>
      </c>
      <c r="V2" s="33">
        <v>2050</v>
      </c>
      <c r="W2" s="33">
        <v>2051</v>
      </c>
      <c r="X2" s="33">
        <v>2052</v>
      </c>
      <c r="Y2" s="33">
        <v>2053</v>
      </c>
      <c r="Z2" s="33">
        <v>2054</v>
      </c>
      <c r="AA2" s="33">
        <v>2055</v>
      </c>
      <c r="AB2" s="33">
        <v>2056</v>
      </c>
      <c r="AC2" s="33">
        <v>2057</v>
      </c>
      <c r="AD2" s="33">
        <v>2058</v>
      </c>
      <c r="AE2" s="33">
        <v>2059</v>
      </c>
      <c r="AF2" s="33">
        <v>2060</v>
      </c>
      <c r="AG2" s="33">
        <v>2061</v>
      </c>
      <c r="AH2" s="33">
        <v>2062</v>
      </c>
      <c r="AI2" s="33">
        <v>2063</v>
      </c>
      <c r="AJ2" s="33">
        <v>2064</v>
      </c>
      <c r="AK2" s="33">
        <v>2065</v>
      </c>
      <c r="AL2" s="33">
        <v>2066</v>
      </c>
      <c r="AM2" s="33">
        <v>2067</v>
      </c>
      <c r="AN2" s="33">
        <v>2068</v>
      </c>
      <c r="AO2" s="33">
        <v>2069</v>
      </c>
      <c r="AP2" s="33">
        <v>2070</v>
      </c>
      <c r="AQ2" s="33">
        <v>2071</v>
      </c>
      <c r="AR2" s="33">
        <v>2072</v>
      </c>
      <c r="AS2" s="33">
        <v>2073</v>
      </c>
      <c r="AT2" s="33">
        <v>2074</v>
      </c>
      <c r="AU2" s="33">
        <v>2075</v>
      </c>
      <c r="AV2" s="33">
        <v>2076</v>
      </c>
      <c r="AW2" s="33">
        <v>2077</v>
      </c>
      <c r="AX2" s="33">
        <v>2078</v>
      </c>
      <c r="AY2" s="33">
        <v>2079</v>
      </c>
      <c r="AZ2" s="33">
        <v>2080</v>
      </c>
    </row>
    <row r="3" spans="1:52">
      <c r="A3" s="27" t="s">
        <v>2</v>
      </c>
      <c r="B3" s="28">
        <v>0</v>
      </c>
      <c r="C3" s="28">
        <v>1.2643336155747609</v>
      </c>
      <c r="D3" s="28">
        <v>1.4355119052542142</v>
      </c>
      <c r="E3" s="28">
        <v>1.4385608387764051</v>
      </c>
      <c r="F3" s="28">
        <v>1.4385330137945509</v>
      </c>
      <c r="G3" s="28">
        <v>1.4644924235684555</v>
      </c>
      <c r="H3" s="28">
        <v>1.5040908570350278</v>
      </c>
      <c r="I3" s="28">
        <v>1.550418262629025</v>
      </c>
      <c r="J3" s="28">
        <v>1.6022323262119615</v>
      </c>
      <c r="K3" s="28">
        <v>1.6583108206594181</v>
      </c>
      <c r="L3" s="28">
        <v>1.7166833525574097</v>
      </c>
      <c r="M3" s="28">
        <v>1.7753056603428656</v>
      </c>
      <c r="N3" s="28">
        <v>1.8324290079399124</v>
      </c>
      <c r="O3" s="28">
        <v>1.8866872138407289</v>
      </c>
      <c r="P3" s="28">
        <v>1.9371042368699056</v>
      </c>
      <c r="Q3" s="28">
        <v>1.9830764331996966</v>
      </c>
      <c r="R3" s="28">
        <v>2.0243322980815761</v>
      </c>
      <c r="S3" s="28">
        <v>2.0608756581785013</v>
      </c>
      <c r="T3" s="28">
        <v>2.0929220203109726</v>
      </c>
      <c r="U3" s="28">
        <v>2.120835619118338</v>
      </c>
      <c r="V3" s="28">
        <v>2.1450719182225098</v>
      </c>
      <c r="W3" s="28">
        <v>2.1661282899403038</v>
      </c>
      <c r="X3" s="28">
        <v>2.184504270437325</v>
      </c>
      <c r="Y3" s="28">
        <v>2.2006717330633836</v>
      </c>
      <c r="Z3" s="28">
        <v>2.215054577277936</v>
      </c>
      <c r="AA3" s="28">
        <v>2.2280169380060353</v>
      </c>
      <c r="AB3" s="28">
        <v>2.2398585661703683</v>
      </c>
      <c r="AC3" s="28">
        <v>2.2508158232742796</v>
      </c>
      <c r="AD3" s="28">
        <v>2.2610667387067709</v>
      </c>
      <c r="AE3" s="28">
        <v>2.2707386384668689</v>
      </c>
      <c r="AF3" s="28">
        <v>2.2799170975669956</v>
      </c>
      <c r="AG3" s="28">
        <v>2.2886551741446421</v>
      </c>
      <c r="AH3" s="28">
        <v>2.2969821726436783</v>
      </c>
      <c r="AI3" s="28">
        <v>2.3049114169024514</v>
      </c>
      <c r="AJ3" s="28">
        <v>2.3124467573244822</v>
      </c>
      <c r="AK3" s="28">
        <v>2.3195876825413877</v>
      </c>
      <c r="AL3" s="28">
        <v>2.3263330771624102</v>
      </c>
      <c r="AM3" s="28">
        <v>2.3326837416484634</v>
      </c>
      <c r="AN3" s="28">
        <v>2.3386438561466285</v>
      </c>
      <c r="AO3" s="28">
        <v>2.3442215967566464</v>
      </c>
      <c r="AP3" s="28">
        <v>2.349429115714456</v>
      </c>
      <c r="AQ3" s="28">
        <v>2.3542820836030298</v>
      </c>
      <c r="AR3" s="28">
        <v>2.3587989663800766</v>
      </c>
      <c r="AS3" s="28">
        <v>2.3630001799980644</v>
      </c>
      <c r="AT3" s="28">
        <v>2.366907232416561</v>
      </c>
      <c r="AU3" s="28">
        <v>2.370541931236164</v>
      </c>
      <c r="AV3" s="28">
        <v>2.3739257071542159</v>
      </c>
      <c r="AW3" s="28">
        <v>2.3770790783552869</v>
      </c>
      <c r="AX3" s="28">
        <v>2.3800212667900618</v>
      </c>
      <c r="AY3" s="28">
        <v>2.3827699509516962</v>
      </c>
      <c r="AZ3" s="29">
        <v>2.3853411481238274</v>
      </c>
    </row>
    <row r="4" spans="1:52">
      <c r="A4" s="30" t="s">
        <v>0</v>
      </c>
      <c r="B4" s="31">
        <v>0</v>
      </c>
      <c r="C4" s="31">
        <v>1.2767518713705148</v>
      </c>
      <c r="D4" s="31">
        <v>1.6007363798629559</v>
      </c>
      <c r="E4" s="31">
        <v>1.6991508065700538</v>
      </c>
      <c r="F4" s="31">
        <v>1.7380983781352297</v>
      </c>
      <c r="G4" s="31">
        <v>1.7683952560572269</v>
      </c>
      <c r="H4" s="31">
        <v>1.7951171471344989</v>
      </c>
      <c r="I4" s="31">
        <v>1.8210232056768163</v>
      </c>
      <c r="J4" s="31">
        <v>1.8501533580623921</v>
      </c>
      <c r="K4" s="31">
        <v>1.8842999686340862</v>
      </c>
      <c r="L4" s="31">
        <v>1.9230232374278413</v>
      </c>
      <c r="M4" s="31">
        <v>1.9648027759058189</v>
      </c>
      <c r="N4" s="31">
        <v>2.0078073171038637</v>
      </c>
      <c r="O4" s="31">
        <v>2.0502772696962395</v>
      </c>
      <c r="P4" s="31">
        <v>2.0907240172326418</v>
      </c>
      <c r="Q4" s="31">
        <v>2.1280288393416233</v>
      </c>
      <c r="R4" s="31">
        <v>2.161468801680726</v>
      </c>
      <c r="S4" s="31">
        <v>2.1906920148919626</v>
      </c>
      <c r="T4" s="31">
        <v>2.2156628949139336</v>
      </c>
      <c r="U4" s="31">
        <v>2.2365933124309021</v>
      </c>
      <c r="V4" s="31">
        <v>2.2538704856061673</v>
      </c>
      <c r="W4" s="31">
        <v>2.2679888651023998</v>
      </c>
      <c r="X4" s="31">
        <v>2.2794905704565291</v>
      </c>
      <c r="Y4" s="31">
        <v>2.2889169651569454</v>
      </c>
      <c r="Z4" s="31">
        <v>2.2967723531057707</v>
      </c>
      <c r="AA4" s="31">
        <v>2.3034995902017292</v>
      </c>
      <c r="AB4" s="31">
        <v>2.309466483269901</v>
      </c>
      <c r="AC4" s="31">
        <v>2.31496125005433</v>
      </c>
      <c r="AD4" s="31">
        <v>2.3201950508984206</v>
      </c>
      <c r="AE4" s="31">
        <v>2.3253095023844477</v>
      </c>
      <c r="AF4" s="31">
        <v>2.3303872776896468</v>
      </c>
      <c r="AG4" s="31">
        <v>2.3354641223897015</v>
      </c>
      <c r="AH4" s="31">
        <v>2.3405409798707639</v>
      </c>
      <c r="AI4" s="31">
        <v>2.34559526366191</v>
      </c>
      <c r="AJ4" s="31">
        <v>2.3505906498001861</v>
      </c>
      <c r="AK4" s="31">
        <v>2.3554850641478446</v>
      </c>
      <c r="AL4" s="31">
        <v>2.3602367526309345</v>
      </c>
      <c r="AM4" s="31">
        <v>2.3648085350319952</v>
      </c>
      <c r="AN4" s="31">
        <v>2.3691704162206624</v>
      </c>
      <c r="AO4" s="31">
        <v>2.3733008413379566</v>
      </c>
      <c r="AP4" s="31">
        <v>2.3771868816283948</v>
      </c>
      <c r="AQ4" s="31">
        <v>2.3808236525353523</v>
      </c>
      <c r="AR4" s="31">
        <v>2.3842132242769152</v>
      </c>
      <c r="AS4" s="31">
        <v>2.3873632606257447</v>
      </c>
      <c r="AT4" s="31">
        <v>2.3902855707325448</v>
      </c>
      <c r="AU4" s="31">
        <v>2.392994712727353</v>
      </c>
      <c r="AV4" s="31">
        <v>2.3955067440013584</v>
      </c>
      <c r="AW4" s="31">
        <v>2.3978381782803702</v>
      </c>
      <c r="AX4" s="31">
        <v>2.4000051655189059</v>
      </c>
      <c r="AY4" s="31">
        <v>2.4020229048295878</v>
      </c>
      <c r="AZ4" s="32">
        <v>2.4039052657430098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2.5703125" customWidth="1"/>
  </cols>
  <sheetData>
    <row r="1" spans="1:52" s="143" customFormat="1" ht="36.75" customHeight="1">
      <c r="A1" s="245" t="s">
        <v>84</v>
      </c>
      <c r="C1" s="247" t="s">
        <v>137</v>
      </c>
    </row>
    <row r="2" spans="1:52">
      <c r="A2" s="40"/>
      <c r="B2" s="40">
        <v>2030</v>
      </c>
      <c r="C2" s="40">
        <v>2031</v>
      </c>
      <c r="D2" s="40">
        <v>2032</v>
      </c>
      <c r="E2" s="40">
        <v>2033</v>
      </c>
      <c r="F2" s="40">
        <v>2034</v>
      </c>
      <c r="G2" s="40">
        <v>2035</v>
      </c>
      <c r="H2" s="40">
        <v>2036</v>
      </c>
      <c r="I2" s="40">
        <v>2037</v>
      </c>
      <c r="J2" s="40">
        <v>2038</v>
      </c>
      <c r="K2" s="40">
        <v>2039</v>
      </c>
      <c r="L2" s="40">
        <v>2040</v>
      </c>
      <c r="M2" s="40">
        <v>2041</v>
      </c>
      <c r="N2" s="40">
        <v>2042</v>
      </c>
      <c r="O2" s="40">
        <v>2043</v>
      </c>
      <c r="P2" s="40">
        <v>2044</v>
      </c>
      <c r="Q2" s="40">
        <v>2045</v>
      </c>
      <c r="R2" s="40">
        <v>2046</v>
      </c>
      <c r="S2" s="40">
        <v>2047</v>
      </c>
      <c r="T2" s="40">
        <v>2048</v>
      </c>
      <c r="U2" s="40">
        <v>2049</v>
      </c>
      <c r="V2" s="40">
        <v>2050</v>
      </c>
      <c r="W2" s="40">
        <v>2051</v>
      </c>
      <c r="X2" s="40">
        <v>2052</v>
      </c>
      <c r="Y2" s="40">
        <v>2053</v>
      </c>
      <c r="Z2" s="40">
        <v>2054</v>
      </c>
      <c r="AA2" s="40">
        <v>2055</v>
      </c>
      <c r="AB2" s="40">
        <v>2056</v>
      </c>
      <c r="AC2" s="40">
        <v>2057</v>
      </c>
      <c r="AD2" s="40">
        <v>2058</v>
      </c>
      <c r="AE2" s="40">
        <v>2059</v>
      </c>
      <c r="AF2" s="40">
        <v>2060</v>
      </c>
      <c r="AG2" s="40">
        <v>2061</v>
      </c>
      <c r="AH2" s="40">
        <v>2062</v>
      </c>
      <c r="AI2" s="40">
        <v>2063</v>
      </c>
      <c r="AJ2" s="40">
        <v>2064</v>
      </c>
      <c r="AK2" s="40">
        <v>2065</v>
      </c>
      <c r="AL2" s="40">
        <v>2066</v>
      </c>
      <c r="AM2" s="40">
        <v>2067</v>
      </c>
      <c r="AN2" s="40">
        <v>2068</v>
      </c>
      <c r="AO2" s="40">
        <v>2069</v>
      </c>
      <c r="AP2" s="40">
        <v>2070</v>
      </c>
      <c r="AQ2" s="40">
        <v>2071</v>
      </c>
      <c r="AR2" s="40">
        <v>2072</v>
      </c>
      <c r="AS2" s="40">
        <v>2073</v>
      </c>
      <c r="AT2" s="40">
        <v>2074</v>
      </c>
      <c r="AU2" s="40">
        <v>2075</v>
      </c>
      <c r="AV2" s="40">
        <v>2076</v>
      </c>
      <c r="AW2" s="40">
        <v>2077</v>
      </c>
      <c r="AX2" s="40">
        <v>2078</v>
      </c>
      <c r="AY2" s="40">
        <v>2079</v>
      </c>
      <c r="AZ2" s="40">
        <v>2080</v>
      </c>
    </row>
    <row r="3" spans="1:52">
      <c r="A3" s="34" t="s">
        <v>36</v>
      </c>
      <c r="B3" s="35">
        <v>0</v>
      </c>
      <c r="C3" s="35">
        <v>10.228839445703215</v>
      </c>
      <c r="D3" s="35">
        <v>4.6644608182405136</v>
      </c>
      <c r="E3" s="35">
        <v>-1.5131802108230659</v>
      </c>
      <c r="F3" s="35">
        <v>-2.6797620317138353</v>
      </c>
      <c r="G3" s="35">
        <v>-2.5091239985567881</v>
      </c>
      <c r="H3" s="35">
        <v>-2.3398419535292305</v>
      </c>
      <c r="I3" s="35">
        <v>-2.1230390668583823</v>
      </c>
      <c r="J3" s="35">
        <v>-1.7890939393391818</v>
      </c>
      <c r="K3" s="35">
        <v>-1.3929393618027461</v>
      </c>
      <c r="L3" s="35">
        <v>-0.99752024543022344</v>
      </c>
      <c r="M3" s="35">
        <v>-0.63895516012553344</v>
      </c>
      <c r="N3" s="35">
        <v>-0.3353439151751445</v>
      </c>
      <c r="O3" s="35">
        <v>-9.4792660797338613E-2</v>
      </c>
      <c r="P3" s="35">
        <v>8.1718949339574465E-2</v>
      </c>
      <c r="Q3" s="35">
        <v>0.19859364406784152</v>
      </c>
      <c r="R3" s="35">
        <v>0.26377842041119948</v>
      </c>
      <c r="S3" s="35">
        <v>0.28707971405174249</v>
      </c>
      <c r="T3" s="35">
        <v>0.27883072036502199</v>
      </c>
      <c r="U3" s="35">
        <v>0.24891754749705797</v>
      </c>
      <c r="V3" s="35">
        <v>0.20612186162270518</v>
      </c>
      <c r="W3" s="35">
        <v>0.15773654344275201</v>
      </c>
      <c r="X3" s="35">
        <v>0.10940798292631371</v>
      </c>
      <c r="Y3" s="35">
        <v>6.5154216703376733E-2</v>
      </c>
      <c r="Z3" s="35">
        <v>2.7508016337378649E-2</v>
      </c>
      <c r="AA3" s="35">
        <v>-2.2619195069637499E-3</v>
      </c>
      <c r="AB3" s="35">
        <v>-2.3891521553650819E-2</v>
      </c>
      <c r="AC3" s="35">
        <v>-3.7855506246160076E-2</v>
      </c>
      <c r="AD3" s="35">
        <v>-4.5118216842638503E-2</v>
      </c>
      <c r="AE3" s="35">
        <v>-4.6916499611597828E-2</v>
      </c>
      <c r="AF3" s="35">
        <v>-4.458271511566636E-2</v>
      </c>
      <c r="AG3" s="35">
        <v>-3.941067780715457E-2</v>
      </c>
      <c r="AH3" s="35">
        <v>-3.256280703271841E-2</v>
      </c>
      <c r="AI3" s="35">
        <v>-2.5014223559992388E-2</v>
      </c>
      <c r="AJ3" s="35">
        <v>-1.7527593603972491E-2</v>
      </c>
      <c r="AK3" s="35">
        <v>-1.0652000606114598E-2</v>
      </c>
      <c r="AL3" s="35">
        <v>-4.7390981007993105E-3</v>
      </c>
      <c r="AM3" s="35">
        <v>2.9648276722582523E-5</v>
      </c>
      <c r="AN3" s="35">
        <v>3.6099232183914864E-3</v>
      </c>
      <c r="AO3" s="35">
        <v>6.059977244149195E-3</v>
      </c>
      <c r="AP3" s="35">
        <v>7.5076606644870481E-3</v>
      </c>
      <c r="AQ3" s="35">
        <v>8.1212237505496887E-3</v>
      </c>
      <c r="AR3" s="35">
        <v>8.0851268835431256E-3</v>
      </c>
      <c r="AS3" s="35">
        <v>7.5813238481714507E-3</v>
      </c>
      <c r="AT3" s="35">
        <v>6.7760041115434433E-3</v>
      </c>
      <c r="AU3" s="35">
        <v>5.8112672436436696E-3</v>
      </c>
      <c r="AV3" s="35">
        <v>4.8009962893047486E-3</v>
      </c>
      <c r="AW3" s="35">
        <v>3.8300873229673016E-3</v>
      </c>
      <c r="AX3" s="35">
        <v>2.9561262263086974E-3</v>
      </c>
      <c r="AY3" s="35">
        <v>2.2127300026113517E-3</v>
      </c>
      <c r="AZ3" s="36">
        <v>1.6138014561875025E-3</v>
      </c>
    </row>
    <row r="4" spans="1:52">
      <c r="A4" s="37" t="s">
        <v>37</v>
      </c>
      <c r="B4" s="38">
        <v>0</v>
      </c>
      <c r="C4" s="38">
        <v>10.228839445703215</v>
      </c>
      <c r="D4" s="38">
        <v>15.137760712347244</v>
      </c>
      <c r="E4" s="38">
        <v>13.856492254052682</v>
      </c>
      <c r="F4" s="38">
        <v>11.267790527421766</v>
      </c>
      <c r="G4" s="38">
        <v>8.7467908536686991</v>
      </c>
      <c r="H4" s="38">
        <v>6.3565771587259405</v>
      </c>
      <c r="I4" s="38">
        <v>4.1691112972866904</v>
      </c>
      <c r="J4" s="38">
        <v>2.3045508082864217</v>
      </c>
      <c r="K4" s="38">
        <v>0.82681446030073857</v>
      </c>
      <c r="L4" s="38">
        <v>-0.26184589630202026</v>
      </c>
      <c r="M4" s="38">
        <v>-0.99479214138591487</v>
      </c>
      <c r="N4" s="38">
        <v>-1.4230747303672615</v>
      </c>
      <c r="O4" s="38">
        <v>-1.6056050493707517</v>
      </c>
      <c r="P4" s="38">
        <v>-1.6025129557397122</v>
      </c>
      <c r="Q4" s="38">
        <v>-1.4702730989733936</v>
      </c>
      <c r="R4" s="38">
        <v>-1.2584934781621087</v>
      </c>
      <c r="S4" s="38">
        <v>-1.0081809296975734</v>
      </c>
      <c r="T4" s="38">
        <v>-0.75116417510116662</v>
      </c>
      <c r="U4" s="38">
        <v>-0.51036294609093602</v>
      </c>
      <c r="V4" s="38">
        <v>-0.30063745649613338</v>
      </c>
      <c r="W4" s="38">
        <v>-0.12999447740776304</v>
      </c>
      <c r="X4" s="38">
        <v>-9.6404960913787363E-4</v>
      </c>
      <c r="Y4" s="38">
        <v>8.800143489452239E-2</v>
      </c>
      <c r="Z4" s="38">
        <v>0.14121678244327995</v>
      </c>
      <c r="AA4" s="38">
        <v>0.1646170676285692</v>
      </c>
      <c r="AB4" s="38">
        <v>0.16481639870153231</v>
      </c>
      <c r="AC4" s="38">
        <v>0.14838678242404058</v>
      </c>
      <c r="AD4" s="38">
        <v>0.12135010372230681</v>
      </c>
      <c r="AE4" s="38">
        <v>8.8861102064583974E-2</v>
      </c>
      <c r="AF4" s="38">
        <v>5.505069802984508E-2</v>
      </c>
      <c r="AG4" s="38">
        <v>2.2995073500169383E-2</v>
      </c>
      <c r="AH4" s="38">
        <v>-5.2237496447560261E-3</v>
      </c>
      <c r="AI4" s="38">
        <v>-2.8397273576501902E-2</v>
      </c>
      <c r="AJ4" s="38">
        <v>-4.6036650503538112E-2</v>
      </c>
      <c r="AK4" s="38">
        <v>-5.820727211130361E-2</v>
      </c>
      <c r="AL4" s="38">
        <v>-6.5367911009616364E-2</v>
      </c>
      <c r="AM4" s="38">
        <v>-6.8225540899220505E-2</v>
      </c>
      <c r="AN4" s="38">
        <v>-6.7612499672577542E-2</v>
      </c>
      <c r="AO4" s="38">
        <v>-6.4388996335765114E-2</v>
      </c>
      <c r="AP4" s="38">
        <v>-5.9371158085468778E-2</v>
      </c>
      <c r="AQ4" s="38">
        <v>-5.3282801928617118E-2</v>
      </c>
      <c r="AR4" s="38">
        <v>-4.6727830229428946E-2</v>
      </c>
      <c r="AS4" s="38">
        <v>-4.017945500481801E-2</v>
      </c>
      <c r="AT4" s="38">
        <v>-3.3982268324962206E-2</v>
      </c>
      <c r="AU4" s="38">
        <v>-2.8363338390590798E-2</v>
      </c>
      <c r="AV4" s="38">
        <v>-2.3448911017567298E-2</v>
      </c>
      <c r="AW4" s="38">
        <v>-1.9283864087810798E-2</v>
      </c>
      <c r="AX4" s="38">
        <v>-1.585164041034659E-2</v>
      </c>
      <c r="AY4" s="38">
        <v>-1.3093061344534362E-2</v>
      </c>
      <c r="AZ4" s="39">
        <v>-1.092287286382998E-2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1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zoomScale="55" zoomScaleNormal="55" workbookViewId="0"/>
  </sheetViews>
  <sheetFormatPr defaultRowHeight="15"/>
  <cols>
    <col min="1" max="1" width="32.5703125" customWidth="1"/>
  </cols>
  <sheetData>
    <row r="1" spans="1:52" s="143" customFormat="1" ht="36.75" customHeight="1">
      <c r="A1" s="245" t="s">
        <v>84</v>
      </c>
      <c r="C1" s="247" t="s">
        <v>136</v>
      </c>
    </row>
    <row r="2" spans="1:52">
      <c r="A2" s="49"/>
      <c r="B2" s="49">
        <v>2030</v>
      </c>
      <c r="C2" s="49">
        <v>2031</v>
      </c>
      <c r="D2" s="49">
        <v>2032</v>
      </c>
      <c r="E2" s="49">
        <v>2033</v>
      </c>
      <c r="F2" s="49">
        <v>2034</v>
      </c>
      <c r="G2" s="49">
        <v>2035</v>
      </c>
      <c r="H2" s="49">
        <v>2036</v>
      </c>
      <c r="I2" s="49">
        <v>2037</v>
      </c>
      <c r="J2" s="49">
        <v>2038</v>
      </c>
      <c r="K2" s="49">
        <v>2039</v>
      </c>
      <c r="L2" s="49">
        <v>2040</v>
      </c>
      <c r="M2" s="49">
        <v>2041</v>
      </c>
      <c r="N2" s="49">
        <v>2042</v>
      </c>
      <c r="O2" s="49">
        <v>2043</v>
      </c>
      <c r="P2" s="49">
        <v>2044</v>
      </c>
      <c r="Q2" s="49">
        <v>2045</v>
      </c>
      <c r="R2" s="49">
        <v>2046</v>
      </c>
      <c r="S2" s="49">
        <v>2047</v>
      </c>
      <c r="T2" s="49">
        <v>2048</v>
      </c>
      <c r="U2" s="49">
        <v>2049</v>
      </c>
      <c r="V2" s="49">
        <v>2050</v>
      </c>
      <c r="W2" s="49">
        <v>2051</v>
      </c>
      <c r="X2" s="49">
        <v>2052</v>
      </c>
      <c r="Y2" s="49">
        <v>2053</v>
      </c>
      <c r="Z2" s="49">
        <v>2054</v>
      </c>
      <c r="AA2" s="49">
        <v>2055</v>
      </c>
      <c r="AB2" s="49">
        <v>2056</v>
      </c>
      <c r="AC2" s="49">
        <v>2057</v>
      </c>
      <c r="AD2" s="49">
        <v>2058</v>
      </c>
      <c r="AE2" s="49">
        <v>2059</v>
      </c>
      <c r="AF2" s="49">
        <v>2060</v>
      </c>
      <c r="AG2" s="49">
        <v>2061</v>
      </c>
      <c r="AH2" s="49">
        <v>2062</v>
      </c>
      <c r="AI2" s="49">
        <v>2063</v>
      </c>
      <c r="AJ2" s="49">
        <v>2064</v>
      </c>
      <c r="AK2" s="49">
        <v>2065</v>
      </c>
      <c r="AL2" s="49">
        <v>2066</v>
      </c>
      <c r="AM2" s="49">
        <v>2067</v>
      </c>
      <c r="AN2" s="49">
        <v>2068</v>
      </c>
      <c r="AO2" s="49">
        <v>2069</v>
      </c>
      <c r="AP2" s="49">
        <v>2070</v>
      </c>
      <c r="AQ2" s="49">
        <v>2071</v>
      </c>
      <c r="AR2" s="49">
        <v>2072</v>
      </c>
      <c r="AS2" s="49">
        <v>2073</v>
      </c>
      <c r="AT2" s="49">
        <v>2074</v>
      </c>
      <c r="AU2" s="49">
        <v>2075</v>
      </c>
      <c r="AV2" s="49">
        <v>2076</v>
      </c>
      <c r="AW2" s="49">
        <v>2077</v>
      </c>
      <c r="AX2" s="49">
        <v>2078</v>
      </c>
      <c r="AY2" s="49">
        <v>2079</v>
      </c>
      <c r="AZ2" s="49">
        <v>2080</v>
      </c>
    </row>
    <row r="3" spans="1:52">
      <c r="A3" s="41" t="s">
        <v>33</v>
      </c>
      <c r="B3" s="42">
        <v>0</v>
      </c>
      <c r="C3" s="42">
        <v>-0.41173201537873561</v>
      </c>
      <c r="D3" s="42">
        <v>-0.40586186341874991</v>
      </c>
      <c r="E3" s="42">
        <v>-0.36645887282772771</v>
      </c>
      <c r="F3" s="42">
        <v>-0.36363097657712895</v>
      </c>
      <c r="G3" s="42">
        <v>-0.38496826453638588</v>
      </c>
      <c r="H3" s="42">
        <v>-0.41551474610197436</v>
      </c>
      <c r="I3" s="42">
        <v>-0.45007485788967394</v>
      </c>
      <c r="J3" s="42">
        <v>-0.48626130476774004</v>
      </c>
      <c r="K3" s="42">
        <v>-0.52190007596866428</v>
      </c>
      <c r="L3" s="42">
        <v>-0.55519616917031278</v>
      </c>
      <c r="M3" s="42">
        <v>-0.58498073382550375</v>
      </c>
      <c r="N3" s="42">
        <v>-0.6106530949687986</v>
      </c>
      <c r="O3" s="42">
        <v>-0.63204696186672393</v>
      </c>
      <c r="P3" s="42">
        <v>-0.6493149229010784</v>
      </c>
      <c r="Q3" s="42">
        <v>-0.66283028162444257</v>
      </c>
      <c r="R3" s="42">
        <v>-0.67310029454726417</v>
      </c>
      <c r="S3" s="42">
        <v>-0.6806926846388377</v>
      </c>
      <c r="T3" s="42">
        <v>-0.68617783196258963</v>
      </c>
      <c r="U3" s="42">
        <v>-0.69008693957729561</v>
      </c>
      <c r="V3" s="42">
        <v>-0.6928849412989303</v>
      </c>
      <c r="W3" s="42">
        <v>-0.69495609252714363</v>
      </c>
      <c r="X3" s="42">
        <v>-0.69659979216190071</v>
      </c>
      <c r="Y3" s="42">
        <v>-0.69803406658007716</v>
      </c>
      <c r="Z3" s="42">
        <v>-0.6994042772552268</v>
      </c>
      <c r="AA3" s="42">
        <v>-0.70079488839720194</v>
      </c>
      <c r="AB3" s="42">
        <v>-0.70224251490733058</v>
      </c>
      <c r="AC3" s="42">
        <v>-0.70374885861586478</v>
      </c>
      <c r="AD3" s="42">
        <v>-0.70529255590647766</v>
      </c>
      <c r="AE3" s="42">
        <v>-0.70683930776902426</v>
      </c>
      <c r="AF3" s="42">
        <v>-0.7083499928101108</v>
      </c>
      <c r="AG3" s="42">
        <v>-0.70978669559397567</v>
      </c>
      <c r="AH3" s="42">
        <v>-0.71111678208334528</v>
      </c>
      <c r="AI3" s="42">
        <v>-0.71231525834160414</v>
      </c>
      <c r="AJ3" s="42">
        <v>-0.71336572770530371</v>
      </c>
      <c r="AK3" s="42">
        <v>-0.71426027721558694</v>
      </c>
      <c r="AL3" s="42">
        <v>-0.7149986157818119</v>
      </c>
      <c r="AM3" s="42">
        <v>-0.71558675376210912</v>
      </c>
      <c r="AN3" s="42">
        <v>-0.71603546719000699</v>
      </c>
      <c r="AO3" s="42">
        <v>-0.71635873746275647</v>
      </c>
      <c r="AP3" s="42">
        <v>-0.71657230465838417</v>
      </c>
      <c r="AQ3" s="42">
        <v>-0.71669242367681851</v>
      </c>
      <c r="AR3" s="42">
        <v>-0.71673487297449257</v>
      </c>
      <c r="AS3" s="42">
        <v>-0.71671422571188215</v>
      </c>
      <c r="AT3" s="42">
        <v>-0.71664337537541301</v>
      </c>
      <c r="AU3" s="42">
        <v>-0.71653328582552567</v>
      </c>
      <c r="AV3" s="42">
        <v>-0.71639292657633102</v>
      </c>
      <c r="AW3" s="42">
        <v>-0.71622935231814622</v>
      </c>
      <c r="AX3" s="42">
        <v>-0.71604788066415037</v>
      </c>
      <c r="AY3" s="42">
        <v>-0.71585233199532339</v>
      </c>
      <c r="AZ3" s="43">
        <v>-0.71564529889427542</v>
      </c>
    </row>
    <row r="4" spans="1:52">
      <c r="A4" s="47" t="s">
        <v>34</v>
      </c>
      <c r="B4">
        <v>0</v>
      </c>
      <c r="C4">
        <v>-0.65637089293051987</v>
      </c>
      <c r="D4">
        <v>-0.58996800607124378</v>
      </c>
      <c r="E4">
        <v>-0.61020531706218084</v>
      </c>
      <c r="F4">
        <v>-0.65222223203435437</v>
      </c>
      <c r="G4">
        <v>-0.69163614562086972</v>
      </c>
      <c r="H4">
        <v>-0.72861770076214949</v>
      </c>
      <c r="I4">
        <v>-0.76121010888348228</v>
      </c>
      <c r="J4">
        <v>-0.78724130604166287</v>
      </c>
      <c r="K4">
        <v>-0.80579596148297583</v>
      </c>
      <c r="L4">
        <v>-0.81710395396535318</v>
      </c>
      <c r="M4">
        <v>-0.82203647693399795</v>
      </c>
      <c r="N4">
        <v>-0.82176846894286093</v>
      </c>
      <c r="O4">
        <v>-0.81757907485478387</v>
      </c>
      <c r="P4">
        <v>-0.81071448016382686</v>
      </c>
      <c r="Q4">
        <v>-0.80229335359737497</v>
      </c>
      <c r="R4">
        <v>-0.79325100081350775</v>
      </c>
      <c r="S4">
        <v>-0.78431560463857652</v>
      </c>
      <c r="T4">
        <v>-0.7760083949862443</v>
      </c>
      <c r="U4">
        <v>-0.76866040697195048</v>
      </c>
      <c r="V4">
        <v>-0.76243965212499909</v>
      </c>
      <c r="W4">
        <v>-0.75738357275862056</v>
      </c>
      <c r="X4">
        <v>-0.75343268767566929</v>
      </c>
      <c r="Y4">
        <v>-0.7504624069036181</v>
      </c>
      <c r="Z4">
        <v>-0.74831100393480665</v>
      </c>
      <c r="AA4">
        <v>-0.74680261928795388</v>
      </c>
      <c r="AB4">
        <v>-0.74576488118560402</v>
      </c>
      <c r="AC4">
        <v>-0.74504127657725738</v>
      </c>
      <c r="AD4">
        <v>-0.74449877771980877</v>
      </c>
      <c r="AE4">
        <v>-0.74403146606409976</v>
      </c>
      <c r="AF4">
        <v>-0.74356099750755122</v>
      </c>
      <c r="AG4">
        <v>-0.74303476982099081</v>
      </c>
      <c r="AH4">
        <v>-0.74242258612230805</v>
      </c>
      <c r="AI4">
        <v>-0.74171250702371327</v>
      </c>
      <c r="AJ4">
        <v>-0.74090644758156321</v>
      </c>
      <c r="AK4">
        <v>-0.74001593908717</v>
      </c>
      <c r="AL4">
        <v>-0.7390583430076445</v>
      </c>
      <c r="AM4">
        <v>-0.7380536868796792</v>
      </c>
      <c r="AN4">
        <v>-0.73702219484032405</v>
      </c>
      <c r="AO4">
        <v>-0.73598251015650817</v>
      </c>
      <c r="AP4">
        <v>-0.73495055338617865</v>
      </c>
      <c r="AQ4">
        <v>-0.73393892581828857</v>
      </c>
      <c r="AR4">
        <v>-0.73295674980313164</v>
      </c>
      <c r="AS4">
        <v>-0.7320098357743392</v>
      </c>
      <c r="AT4">
        <v>-0.73110106876118863</v>
      </c>
      <c r="AU4">
        <v>-0.7302309219016605</v>
      </c>
      <c r="AV4">
        <v>-0.72939802033352541</v>
      </c>
      <c r="AW4">
        <v>-0.72859969602361985</v>
      </c>
      <c r="AX4">
        <v>-0.72783249297855268</v>
      </c>
      <c r="AY4">
        <v>-0.72709259592224151</v>
      </c>
      <c r="AZ4" s="48">
        <v>-0.72637617002225041</v>
      </c>
    </row>
    <row r="5" spans="1:52">
      <c r="A5" s="44" t="s">
        <v>35</v>
      </c>
      <c r="B5" s="45">
        <v>0</v>
      </c>
      <c r="C5" s="45">
        <v>0.24463887755178426</v>
      </c>
      <c r="D5" s="45">
        <v>0.18410614265249389</v>
      </c>
      <c r="E5" s="45">
        <v>0.24374644423445307</v>
      </c>
      <c r="F5" s="45">
        <v>0.28859125545724618</v>
      </c>
      <c r="G5" s="45">
        <v>0.30666788108447385</v>
      </c>
      <c r="H5" s="45">
        <v>0.31310295466016536</v>
      </c>
      <c r="I5" s="45">
        <v>0.31113525099379885</v>
      </c>
      <c r="J5" s="45">
        <v>0.30098000127394109</v>
      </c>
      <c r="K5" s="45">
        <v>0.28389588551430273</v>
      </c>
      <c r="L5" s="45">
        <v>0.26190778479503174</v>
      </c>
      <c r="M5" s="45">
        <v>0.23705574310848571</v>
      </c>
      <c r="N5" s="45">
        <v>0.21111537397406227</v>
      </c>
      <c r="O5" s="45">
        <v>0.18553211298805991</v>
      </c>
      <c r="P5" s="45">
        <v>0.16139955726274841</v>
      </c>
      <c r="Q5" s="45">
        <v>0.13946307197293226</v>
      </c>
      <c r="R5" s="45">
        <v>0.12015070626625089</v>
      </c>
      <c r="S5" s="45">
        <v>0.1036229199997461</v>
      </c>
      <c r="T5" s="45">
        <v>8.9830563023640897E-2</v>
      </c>
      <c r="U5" s="45">
        <v>7.8573467394668361E-2</v>
      </c>
      <c r="V5" s="45">
        <v>6.955471082606228E-2</v>
      </c>
      <c r="W5" s="45">
        <v>6.2427480231464272E-2</v>
      </c>
      <c r="X5" s="45">
        <v>5.6832895513768619E-2</v>
      </c>
      <c r="Y5" s="45">
        <v>5.2428340323558961E-2</v>
      </c>
      <c r="Z5" s="45">
        <v>4.890672667960333E-2</v>
      </c>
      <c r="AA5" s="45">
        <v>4.6007730890751934E-2</v>
      </c>
      <c r="AB5" s="45">
        <v>4.3522366278273376E-2</v>
      </c>
      <c r="AC5" s="45">
        <v>4.1292417961381882E-2</v>
      </c>
      <c r="AD5" s="45">
        <v>3.9206221813320619E-2</v>
      </c>
      <c r="AE5" s="45">
        <v>3.7192158295085757E-2</v>
      </c>
      <c r="AF5" s="45">
        <v>3.5211004697440457E-2</v>
      </c>
      <c r="AG5" s="45">
        <v>3.3248074227015104E-2</v>
      </c>
      <c r="AH5" s="45">
        <v>3.1305804038981616E-2</v>
      </c>
      <c r="AI5" s="45">
        <v>2.939724868211829E-2</v>
      </c>
      <c r="AJ5" s="45">
        <v>2.7540719876259518E-2</v>
      </c>
      <c r="AK5" s="45">
        <v>2.5755661871583103E-2</v>
      </c>
      <c r="AL5" s="45">
        <v>2.4059727225832529E-2</v>
      </c>
      <c r="AM5" s="45">
        <v>2.2466933117578393E-2</v>
      </c>
      <c r="AN5" s="45">
        <v>2.098672765032494E-2</v>
      </c>
      <c r="AO5" s="45">
        <v>1.9623772693751658E-2</v>
      </c>
      <c r="AP5" s="45">
        <v>1.8378248727786945E-2</v>
      </c>
      <c r="AQ5" s="45">
        <v>1.7246502141477337E-2</v>
      </c>
      <c r="AR5" s="45">
        <v>1.6221876828631923E-2</v>
      </c>
      <c r="AS5" s="45">
        <v>1.5295610062477955E-2</v>
      </c>
      <c r="AT5" s="45">
        <v>1.4457693385775627E-2</v>
      </c>
      <c r="AU5" s="45">
        <v>1.3697636076148047E-2</v>
      </c>
      <c r="AV5" s="45">
        <v>1.3005093757200811E-2</v>
      </c>
      <c r="AW5" s="45">
        <v>1.2370343705479812E-2</v>
      </c>
      <c r="AX5" s="45">
        <v>1.1784612314390217E-2</v>
      </c>
      <c r="AY5" s="45">
        <v>1.1240263926918166E-2</v>
      </c>
      <c r="AZ5" s="46">
        <v>1.0730871127963462E-2</v>
      </c>
    </row>
    <row r="6" spans="1:52" s="1" customFormat="1">
      <c r="B6" s="1">
        <v>0</v>
      </c>
      <c r="G6" s="1">
        <v>5</v>
      </c>
      <c r="L6" s="1">
        <v>10</v>
      </c>
      <c r="Q6" s="1">
        <v>15</v>
      </c>
      <c r="V6" s="1">
        <v>20</v>
      </c>
      <c r="AA6" s="1">
        <v>25</v>
      </c>
      <c r="AF6" s="1">
        <v>30</v>
      </c>
      <c r="AK6" s="1">
        <v>35</v>
      </c>
      <c r="AP6" s="1">
        <v>40</v>
      </c>
      <c r="AU6" s="4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4.85546875" customWidth="1"/>
  </cols>
  <sheetData>
    <row r="1" spans="1:52" s="143" customFormat="1" ht="36.75" customHeight="1">
      <c r="A1" s="245" t="s">
        <v>84</v>
      </c>
      <c r="C1" s="247" t="s">
        <v>136</v>
      </c>
    </row>
    <row r="2" spans="1:52">
      <c r="A2" s="56"/>
      <c r="B2" s="56">
        <v>2030</v>
      </c>
      <c r="C2" s="56">
        <v>2031</v>
      </c>
      <c r="D2" s="56">
        <v>2032</v>
      </c>
      <c r="E2" s="56">
        <v>2033</v>
      </c>
      <c r="F2" s="56">
        <v>2034</v>
      </c>
      <c r="G2" s="56">
        <v>2035</v>
      </c>
      <c r="H2" s="56">
        <v>2036</v>
      </c>
      <c r="I2" s="56">
        <v>2037</v>
      </c>
      <c r="J2" s="56">
        <v>2038</v>
      </c>
      <c r="K2" s="56">
        <v>2039</v>
      </c>
      <c r="L2" s="56">
        <v>2040</v>
      </c>
      <c r="M2" s="56">
        <v>2041</v>
      </c>
      <c r="N2" s="56">
        <v>2042</v>
      </c>
      <c r="O2" s="56">
        <v>2043</v>
      </c>
      <c r="P2" s="56">
        <v>2044</v>
      </c>
      <c r="Q2" s="56">
        <v>2045</v>
      </c>
      <c r="R2" s="56">
        <v>2046</v>
      </c>
      <c r="S2" s="56">
        <v>2047</v>
      </c>
      <c r="T2" s="56">
        <v>2048</v>
      </c>
      <c r="U2" s="56">
        <v>2049</v>
      </c>
      <c r="V2" s="56">
        <v>2050</v>
      </c>
      <c r="W2" s="56">
        <v>2051</v>
      </c>
      <c r="X2" s="56">
        <v>2052</v>
      </c>
      <c r="Y2" s="56">
        <v>2053</v>
      </c>
      <c r="Z2" s="56">
        <v>2054</v>
      </c>
      <c r="AA2" s="56">
        <v>2055</v>
      </c>
      <c r="AB2" s="56">
        <v>2056</v>
      </c>
      <c r="AC2" s="56">
        <v>2057</v>
      </c>
      <c r="AD2" s="56">
        <v>2058</v>
      </c>
      <c r="AE2" s="56">
        <v>2059</v>
      </c>
      <c r="AF2" s="56">
        <v>2060</v>
      </c>
      <c r="AG2" s="56">
        <v>2061</v>
      </c>
      <c r="AH2" s="56">
        <v>2062</v>
      </c>
      <c r="AI2" s="56">
        <v>2063</v>
      </c>
      <c r="AJ2" s="56">
        <v>2064</v>
      </c>
      <c r="AK2" s="56">
        <v>2065</v>
      </c>
      <c r="AL2" s="56">
        <v>2066</v>
      </c>
      <c r="AM2" s="56">
        <v>2067</v>
      </c>
      <c r="AN2" s="56">
        <v>2068</v>
      </c>
      <c r="AO2" s="56">
        <v>2069</v>
      </c>
      <c r="AP2" s="56">
        <v>2070</v>
      </c>
      <c r="AQ2" s="56">
        <v>2071</v>
      </c>
      <c r="AR2" s="56">
        <v>2072</v>
      </c>
      <c r="AS2" s="56">
        <v>2073</v>
      </c>
      <c r="AT2" s="56">
        <v>2074</v>
      </c>
      <c r="AU2" s="56">
        <v>2075</v>
      </c>
      <c r="AV2" s="56">
        <v>2076</v>
      </c>
      <c r="AW2" s="56">
        <v>2077</v>
      </c>
      <c r="AX2" s="56">
        <v>2078</v>
      </c>
      <c r="AY2" s="56">
        <v>2079</v>
      </c>
      <c r="AZ2" s="56">
        <v>2080</v>
      </c>
    </row>
    <row r="3" spans="1:52">
      <c r="A3" s="50" t="s">
        <v>28</v>
      </c>
      <c r="B3" s="51">
        <v>0</v>
      </c>
      <c r="C3" s="51">
        <v>7.7280631685124127E-2</v>
      </c>
      <c r="D3" s="51">
        <v>0.19171563220764765</v>
      </c>
      <c r="E3" s="51">
        <v>0.24488194554735682</v>
      </c>
      <c r="F3" s="51">
        <v>0.24189215351198301</v>
      </c>
      <c r="G3" s="51">
        <v>0.21291765795103043</v>
      </c>
      <c r="H3" s="51">
        <v>0.17421125204343033</v>
      </c>
      <c r="I3" s="51">
        <v>0.13296287967231826</v>
      </c>
      <c r="J3" s="51">
        <v>9.3552253685317957E-2</v>
      </c>
      <c r="K3" s="51">
        <v>5.8916883549601638E-2</v>
      </c>
      <c r="L3" s="51">
        <v>3.0633324080104614E-2</v>
      </c>
      <c r="M3" s="51">
        <v>9.1721180226202771E-3</v>
      </c>
      <c r="N3" s="51">
        <v>-5.7526215203553208E-3</v>
      </c>
      <c r="O3" s="51">
        <v>-1.4895497529285396E-2</v>
      </c>
      <c r="P3" s="51">
        <v>-1.9265771357017521E-2</v>
      </c>
      <c r="Q3" s="51">
        <v>-1.9966126896981067E-2</v>
      </c>
      <c r="R3" s="51">
        <v>-1.8074060450643425E-2</v>
      </c>
      <c r="S3" s="51">
        <v>-1.4561196641984348E-2</v>
      </c>
      <c r="T3" s="51">
        <v>-1.02453226364042E-2</v>
      </c>
      <c r="U3" s="51">
        <v>-5.76898256070686E-3</v>
      </c>
      <c r="V3" s="51">
        <v>-1.5983759650623061E-3</v>
      </c>
      <c r="W3" s="51">
        <v>1.9632999030267254E-3</v>
      </c>
      <c r="X3" s="51">
        <v>4.7532900961939056E-3</v>
      </c>
      <c r="Y3" s="51">
        <v>6.7219371867461106E-3</v>
      </c>
      <c r="Z3" s="51">
        <v>7.904096192887242E-3</v>
      </c>
      <c r="AA3" s="51">
        <v>8.3919453235014926E-3</v>
      </c>
      <c r="AB3" s="51">
        <v>8.3109683678362755E-3</v>
      </c>
      <c r="AC3" s="51">
        <v>7.8001266035455912E-3</v>
      </c>
      <c r="AD3" s="51">
        <v>6.9966129242369684E-3</v>
      </c>
      <c r="AE3" s="51">
        <v>6.0251015050529436E-3</v>
      </c>
      <c r="AF3" s="51">
        <v>4.9910708854875654E-3</v>
      </c>
      <c r="AG3" s="51">
        <v>3.9775726066810903E-3</v>
      </c>
      <c r="AH3" s="51">
        <v>3.0447216170448486E-3</v>
      </c>
      <c r="AI3" s="51">
        <v>2.2311737786372228E-3</v>
      </c>
      <c r="AJ3" s="51">
        <v>1.5569079966371807E-3</v>
      </c>
      <c r="AK3" s="51">
        <v>1.0267202888641874E-3</v>
      </c>
      <c r="AL3" s="51">
        <v>6.3395013820779264E-4</v>
      </c>
      <c r="AM3" s="51">
        <v>3.6407722025093151E-4</v>
      </c>
      <c r="AN3" s="51">
        <v>1.9793966124820965E-4</v>
      </c>
      <c r="AO3" s="51">
        <v>1.1442548950433549E-4</v>
      </c>
      <c r="AP3" s="51">
        <v>9.2572562837240919E-5</v>
      </c>
      <c r="AQ3" s="51">
        <v>1.1307741793391582E-4</v>
      </c>
      <c r="AR3" s="51">
        <v>1.5925959363219941E-4</v>
      </c>
      <c r="AS3" s="51">
        <v>2.1755824074165943E-4</v>
      </c>
      <c r="AT3" s="51">
        <v>2.7765309359715362E-4</v>
      </c>
      <c r="AU3" s="51">
        <v>3.3230503183259838E-4</v>
      </c>
      <c r="AV3" s="51">
        <v>3.7700721558033999E-4</v>
      </c>
      <c r="AW3" s="51">
        <v>4.0952657573336708E-4</v>
      </c>
      <c r="AX3" s="51">
        <v>4.294020679215087E-4</v>
      </c>
      <c r="AY3" s="51">
        <v>4.3745086851835753E-4</v>
      </c>
      <c r="AZ3" s="52">
        <v>4.3531794750468193E-4</v>
      </c>
    </row>
    <row r="4" spans="1:52">
      <c r="A4" s="53" t="s">
        <v>22</v>
      </c>
      <c r="B4" s="54">
        <v>0</v>
      </c>
      <c r="C4" s="54">
        <v>0.17920021170901618</v>
      </c>
      <c r="D4" s="54">
        <v>0.17227118831054986</v>
      </c>
      <c r="E4" s="54">
        <v>0.15014028383892414</v>
      </c>
      <c r="F4" s="54">
        <v>0.12988384749211995</v>
      </c>
      <c r="G4" s="54">
        <v>0.11449519410482471</v>
      </c>
      <c r="H4" s="54">
        <v>0.10240991766567692</v>
      </c>
      <c r="I4" s="54">
        <v>9.2627317809205356E-2</v>
      </c>
      <c r="J4" s="54">
        <v>8.4746293879669546E-2</v>
      </c>
      <c r="K4" s="54">
        <v>7.8433459559468663E-2</v>
      </c>
      <c r="L4" s="54">
        <v>7.3338089697161921E-2</v>
      </c>
      <c r="M4" s="54">
        <v>6.9146125861585986E-2</v>
      </c>
      <c r="N4" s="54">
        <v>6.560243050326553E-2</v>
      </c>
      <c r="O4" s="54">
        <v>6.250763244239857E-2</v>
      </c>
      <c r="P4" s="54">
        <v>5.9710851361126749E-2</v>
      </c>
      <c r="Q4" s="54">
        <v>5.7102930901741997E-2</v>
      </c>
      <c r="R4" s="54">
        <v>5.46095930045922E-2</v>
      </c>
      <c r="S4" s="54">
        <v>5.2184488751233798E-2</v>
      </c>
      <c r="T4" s="54">
        <v>4.9802612012559845E-2</v>
      </c>
      <c r="U4" s="54">
        <v>4.7454420013917607E-2</v>
      </c>
      <c r="V4" s="54">
        <v>4.5140817331442928E-2</v>
      </c>
      <c r="W4" s="54">
        <v>4.2869048698835621E-2</v>
      </c>
      <c r="X4" s="54">
        <v>4.0649490289192021E-2</v>
      </c>
      <c r="Y4" s="54">
        <v>3.8493278074759427E-2</v>
      </c>
      <c r="Z4" s="54">
        <v>3.6410681017717647E-2</v>
      </c>
      <c r="AA4" s="54">
        <v>3.4410101232933324E-2</v>
      </c>
      <c r="AB4" s="54">
        <v>3.2497580686491098E-2</v>
      </c>
      <c r="AC4" s="54">
        <v>3.0676686759364139E-2</v>
      </c>
      <c r="AD4" s="54">
        <v>2.8948666966054224E-2</v>
      </c>
      <c r="AE4" s="54">
        <v>2.7312768960279184E-2</v>
      </c>
      <c r="AF4" s="54">
        <v>2.5766648755351364E-2</v>
      </c>
      <c r="AG4" s="54">
        <v>2.4306799815899654E-2</v>
      </c>
      <c r="AH4" s="54">
        <v>2.2928962624970625E-2</v>
      </c>
      <c r="AI4" s="54">
        <v>2.1628481586304569E-2</v>
      </c>
      <c r="AJ4" s="54">
        <v>2.0400596880297842E-2</v>
      </c>
      <c r="AK4" s="54">
        <v>1.9240664687078964E-2</v>
      </c>
      <c r="AL4" s="54">
        <v>1.8144308567941338E-2</v>
      </c>
      <c r="AM4" s="54">
        <v>1.7107509589367964E-2</v>
      </c>
      <c r="AN4" s="54">
        <v>1.6126645635867277E-2</v>
      </c>
      <c r="AO4" s="54">
        <v>1.5198491495960739E-2</v>
      </c>
      <c r="AP4" s="54">
        <v>1.4320191146815589E-2</v>
      </c>
      <c r="AQ4" s="54">
        <v>1.348921245906737E-2</v>
      </c>
      <c r="AR4" s="54">
        <v>1.2703294018817438E-2</v>
      </c>
      <c r="AS4" s="54">
        <v>1.196038903586635E-2</v>
      </c>
      <c r="AT4" s="54">
        <v>1.1258613537522218E-2</v>
      </c>
      <c r="AU4" s="54">
        <v>1.0596201073237346E-2</v>
      </c>
      <c r="AV4" s="54">
        <v>9.9714658115818769E-3</v>
      </c>
      <c r="AW4" s="54">
        <v>9.3827753721798576E-3</v>
      </c>
      <c r="AX4" s="54">
        <v>8.8285314015030102E-3</v>
      </c>
      <c r="AY4" s="54">
        <v>8.3071586035708481E-3</v>
      </c>
      <c r="AZ4" s="55">
        <v>7.8171006112335122E-3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2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zoomScale="55" zoomScaleNormal="55" workbookViewId="0"/>
  </sheetViews>
  <sheetFormatPr defaultRowHeight="15"/>
  <cols>
    <col min="1" max="1" width="34.28515625" customWidth="1"/>
  </cols>
  <sheetData>
    <row r="1" spans="1:52" s="143" customFormat="1" ht="36.75" customHeight="1">
      <c r="A1" s="245" t="s">
        <v>84</v>
      </c>
      <c r="C1" s="247" t="s">
        <v>135</v>
      </c>
    </row>
    <row r="2" spans="1:52">
      <c r="A2" s="169"/>
      <c r="B2" s="169">
        <v>2030</v>
      </c>
      <c r="C2" s="169">
        <v>2031</v>
      </c>
      <c r="D2" s="169">
        <v>2032</v>
      </c>
      <c r="E2" s="169">
        <v>2033</v>
      </c>
      <c r="F2" s="169">
        <v>2034</v>
      </c>
      <c r="G2" s="169">
        <v>2035</v>
      </c>
      <c r="H2" s="169">
        <v>2036</v>
      </c>
      <c r="I2" s="169">
        <v>2037</v>
      </c>
      <c r="J2" s="169">
        <v>2038</v>
      </c>
      <c r="K2" s="169">
        <v>2039</v>
      </c>
      <c r="L2" s="169">
        <v>2040</v>
      </c>
      <c r="M2" s="169">
        <v>2041</v>
      </c>
      <c r="N2" s="169">
        <v>2042</v>
      </c>
      <c r="O2" s="169">
        <v>2043</v>
      </c>
      <c r="P2" s="169">
        <v>2044</v>
      </c>
      <c r="Q2" s="169">
        <v>2045</v>
      </c>
      <c r="R2" s="169">
        <v>2046</v>
      </c>
      <c r="S2" s="169">
        <v>2047</v>
      </c>
      <c r="T2" s="169">
        <v>2048</v>
      </c>
      <c r="U2" s="169">
        <v>2049</v>
      </c>
      <c r="V2" s="169">
        <v>2050</v>
      </c>
      <c r="W2" s="169">
        <v>2051</v>
      </c>
      <c r="X2" s="169">
        <v>2052</v>
      </c>
      <c r="Y2" s="169">
        <v>2053</v>
      </c>
      <c r="Z2" s="169">
        <v>2054</v>
      </c>
      <c r="AA2" s="169">
        <v>2055</v>
      </c>
      <c r="AB2" s="169">
        <v>2056</v>
      </c>
      <c r="AC2" s="169">
        <v>2057</v>
      </c>
      <c r="AD2" s="169">
        <v>2058</v>
      </c>
      <c r="AE2" s="169">
        <v>2059</v>
      </c>
      <c r="AF2" s="169">
        <v>2060</v>
      </c>
      <c r="AG2" s="169">
        <v>2061</v>
      </c>
      <c r="AH2" s="169">
        <v>2062</v>
      </c>
      <c r="AI2" s="169">
        <v>2063</v>
      </c>
      <c r="AJ2" s="169">
        <v>2064</v>
      </c>
      <c r="AK2" s="169">
        <v>2065</v>
      </c>
      <c r="AL2" s="169">
        <v>2066</v>
      </c>
      <c r="AM2" s="169">
        <v>2067</v>
      </c>
      <c r="AN2" s="169">
        <v>2068</v>
      </c>
      <c r="AO2" s="169">
        <v>2069</v>
      </c>
      <c r="AP2" s="169">
        <v>2070</v>
      </c>
      <c r="AQ2" s="169">
        <v>2071</v>
      </c>
      <c r="AR2" s="169">
        <v>2072</v>
      </c>
      <c r="AS2" s="169">
        <v>2073</v>
      </c>
      <c r="AT2" s="169">
        <v>2074</v>
      </c>
      <c r="AU2" s="169">
        <v>2075</v>
      </c>
      <c r="AV2" s="169">
        <v>2076</v>
      </c>
      <c r="AW2" s="169">
        <v>2077</v>
      </c>
      <c r="AX2" s="169">
        <v>2078</v>
      </c>
      <c r="AY2" s="169">
        <v>2079</v>
      </c>
      <c r="AZ2" s="169">
        <v>2080</v>
      </c>
    </row>
    <row r="3" spans="1:52">
      <c r="A3" s="161" t="s">
        <v>29</v>
      </c>
      <c r="B3" s="162">
        <v>0</v>
      </c>
      <c r="C3" s="162">
        <v>7.4629095014138329</v>
      </c>
      <c r="D3" s="162">
        <v>2.2816100702261792</v>
      </c>
      <c r="E3" s="162">
        <v>-8.0412388392346656</v>
      </c>
      <c r="F3" s="162">
        <v>-16.455991314056064</v>
      </c>
      <c r="G3" s="162">
        <v>-23.197609076003118</v>
      </c>
      <c r="H3" s="162">
        <v>-28.949752316159447</v>
      </c>
      <c r="I3" s="162">
        <v>-33.673633173887993</v>
      </c>
      <c r="J3" s="162">
        <v>-37.271628480461459</v>
      </c>
      <c r="K3" s="162">
        <v>-39.793513846428596</v>
      </c>
      <c r="L3" s="162">
        <v>-41.37251746978518</v>
      </c>
      <c r="M3" s="162">
        <v>-42.167258992419647</v>
      </c>
      <c r="N3" s="162">
        <v>-42.340931873997306</v>
      </c>
      <c r="O3" s="162">
        <v>-42.05199788534037</v>
      </c>
      <c r="P3" s="162">
        <v>-41.44660997723895</v>
      </c>
      <c r="Q3" s="162">
        <v>-40.652843825331502</v>
      </c>
      <c r="R3" s="162">
        <v>-39.777318491672304</v>
      </c>
      <c r="S3" s="162">
        <v>-38.903945080377525</v>
      </c>
      <c r="T3" s="162">
        <v>-38.09434781026539</v>
      </c>
      <c r="U3" s="162">
        <v>-37.389545276291301</v>
      </c>
      <c r="V3" s="162">
        <v>-36.812512539337604</v>
      </c>
      <c r="W3" s="162">
        <v>-36.371271575719675</v>
      </c>
      <c r="X3" s="162">
        <v>-36.062198216311117</v>
      </c>
      <c r="Y3" s="162">
        <v>-35.873284054704982</v>
      </c>
      <c r="Z3" s="162">
        <v>-35.787148103107484</v>
      </c>
      <c r="AA3" s="162">
        <v>-35.783652593775059</v>
      </c>
      <c r="AB3" s="162">
        <v>-35.842037580161104</v>
      </c>
      <c r="AC3" s="162">
        <v>-35.942544274717875</v>
      </c>
      <c r="AD3" s="162">
        <v>-36.067542903530466</v>
      </c>
      <c r="AE3" s="162">
        <v>-36.202214008998908</v>
      </c>
      <c r="AF3" s="162">
        <v>-36.33485254408788</v>
      </c>
      <c r="AG3" s="162">
        <v>-36.456873364292278</v>
      </c>
      <c r="AH3" s="162">
        <v>-36.562597194695172</v>
      </c>
      <c r="AI3" s="162">
        <v>-36.648890464612123</v>
      </c>
      <c r="AJ3" s="162">
        <v>-36.714722973297285</v>
      </c>
      <c r="AK3" s="162">
        <v>-36.760695887542624</v>
      </c>
      <c r="AL3" s="162">
        <v>-36.788580553362863</v>
      </c>
      <c r="AM3" s="162">
        <v>-36.800897063655611</v>
      </c>
      <c r="AN3" s="162">
        <v>-36.800551117524719</v>
      </c>
      <c r="AO3" s="162">
        <v>-36.790538795269185</v>
      </c>
      <c r="AP3" s="162">
        <v>-36.773721744344584</v>
      </c>
      <c r="AQ3" s="162">
        <v>-36.75266978747004</v>
      </c>
      <c r="AR3" s="162">
        <v>-36.729564190603469</v>
      </c>
      <c r="AS3" s="162">
        <v>-36.706152434094292</v>
      </c>
      <c r="AT3" s="162">
        <v>-36.683744203874085</v>
      </c>
      <c r="AU3" s="162">
        <v>-36.663238176368395</v>
      </c>
      <c r="AV3" s="162">
        <v>-36.645169754284325</v>
      </c>
      <c r="AW3" s="162">
        <v>-36.629771052745582</v>
      </c>
      <c r="AX3" s="162">
        <v>-36.617035818310796</v>
      </c>
      <c r="AY3" s="162">
        <v>-36.606783563775025</v>
      </c>
      <c r="AZ3" s="163">
        <v>-36.598718713131802</v>
      </c>
    </row>
    <row r="4" spans="1:52">
      <c r="A4" s="167" t="s">
        <v>30</v>
      </c>
      <c r="B4">
        <v>0</v>
      </c>
      <c r="C4">
        <v>4.2088335178050329E-2</v>
      </c>
      <c r="D4">
        <v>-12.018334265130306</v>
      </c>
      <c r="E4">
        <v>-25.180174319877551</v>
      </c>
      <c r="F4">
        <v>-34.770471972056384</v>
      </c>
      <c r="G4">
        <v>-42.377498519074379</v>
      </c>
      <c r="H4">
        <v>-48.835793016578918</v>
      </c>
      <c r="I4">
        <v>-54.043180880758428</v>
      </c>
      <c r="J4">
        <v>-57.925934557444634</v>
      </c>
      <c r="K4">
        <v>-60.592085474447231</v>
      </c>
      <c r="L4">
        <v>-62.22332690272151</v>
      </c>
      <c r="M4">
        <v>-63.013757046039245</v>
      </c>
      <c r="N4">
        <v>-63.153589349250979</v>
      </c>
      <c r="O4">
        <v>-62.821754553739993</v>
      </c>
      <c r="P4">
        <v>-62.179001982593491</v>
      </c>
      <c r="Q4">
        <v>-61.3628842339117</v>
      </c>
      <c r="R4">
        <v>-60.485268824126933</v>
      </c>
      <c r="S4">
        <v>-59.631969207606971</v>
      </c>
      <c r="T4">
        <v>-58.863992302113729</v>
      </c>
      <c r="U4">
        <v>-58.219976990571013</v>
      </c>
      <c r="V4">
        <v>-57.719424782779924</v>
      </c>
      <c r="W4">
        <v>-57.36635164336758</v>
      </c>
      <c r="X4">
        <v>-57.153039749954132</v>
      </c>
      <c r="Y4">
        <v>-57.0636287017212</v>
      </c>
      <c r="Z4">
        <v>-57.077348999188871</v>
      </c>
      <c r="AA4">
        <v>-57.171265362462236</v>
      </c>
      <c r="AB4">
        <v>-57.322460791102458</v>
      </c>
      <c r="AC4">
        <v>-57.50964895840616</v>
      </c>
      <c r="AD4">
        <v>-57.714248497590006</v>
      </c>
      <c r="AE4">
        <v>-57.920984248512468</v>
      </c>
      <c r="AF4">
        <v>-58.118098375538921</v>
      </c>
      <c r="AG4">
        <v>-58.29726147813426</v>
      </c>
      <c r="AH4">
        <v>-58.453268124359283</v>
      </c>
      <c r="AI4">
        <v>-58.583597774054397</v>
      </c>
      <c r="AJ4">
        <v>-58.687905950697314</v>
      </c>
      <c r="AK4">
        <v>-58.767499215133057</v>
      </c>
      <c r="AL4">
        <v>-58.824834234712398</v>
      </c>
      <c r="AM4">
        <v>-58.863068649898651</v>
      </c>
      <c r="AN4">
        <v>-58.885680845326533</v>
      </c>
      <c r="AO4">
        <v>-58.896165547947476</v>
      </c>
      <c r="AP4">
        <v>-58.897806943339219</v>
      </c>
      <c r="AQ4">
        <v>-58.893523968906948</v>
      </c>
      <c r="AR4">
        <v>-58.885779470063881</v>
      </c>
      <c r="AS4">
        <v>-58.876542879388126</v>
      </c>
      <c r="AT4">
        <v>-58.86729511672047</v>
      </c>
      <c r="AU4">
        <v>-58.859064380533937</v>
      </c>
      <c r="AV4">
        <v>-58.852482489743579</v>
      </c>
      <c r="AW4">
        <v>-58.847852643654278</v>
      </c>
      <c r="AX4">
        <v>-58.845221107702855</v>
      </c>
      <c r="AY4">
        <v>-58.844446959975585</v>
      </c>
      <c r="AZ4" s="168">
        <v>-58.845265738407761</v>
      </c>
    </row>
    <row r="5" spans="1:52">
      <c r="A5" s="167" t="s">
        <v>31</v>
      </c>
      <c r="B5">
        <v>0</v>
      </c>
      <c r="C5">
        <v>46.199075604709833</v>
      </c>
      <c r="D5">
        <v>40.765871615363267</v>
      </c>
      <c r="E5">
        <v>30.213733144676553</v>
      </c>
      <c r="F5">
        <v>21.59647002909378</v>
      </c>
      <c r="G5">
        <v>14.685639008758699</v>
      </c>
      <c r="H5">
        <v>8.7865270713441532</v>
      </c>
      <c r="I5">
        <v>3.9357843645179855</v>
      </c>
      <c r="J5">
        <v>0.22950192935650193</v>
      </c>
      <c r="K5">
        <v>-2.3840167404709973</v>
      </c>
      <c r="L5">
        <v>-4.0403124393055805</v>
      </c>
      <c r="M5">
        <v>-4.900413397878765</v>
      </c>
      <c r="N5">
        <v>-5.1298173904692703</v>
      </c>
      <c r="O5">
        <v>-4.8890251588195497</v>
      </c>
      <c r="P5">
        <v>-4.3258841090951137</v>
      </c>
      <c r="Q5">
        <v>-3.5698216260993831</v>
      </c>
      <c r="R5">
        <v>-2.7285083718352325</v>
      </c>
      <c r="S5">
        <v>-1.8866544421680373</v>
      </c>
      <c r="T5">
        <v>-1.1064699048843067</v>
      </c>
      <c r="U5">
        <v>-0.42938011123624165</v>
      </c>
      <c r="V5">
        <v>0.12137837033469623</v>
      </c>
      <c r="W5">
        <v>0.53763237684552223</v>
      </c>
      <c r="X5">
        <v>0.82293152567717698</v>
      </c>
      <c r="Y5">
        <v>0.98925699847450232</v>
      </c>
      <c r="Z5">
        <v>1.05398679157679</v>
      </c>
      <c r="AA5">
        <v>1.0372632244070701</v>
      </c>
      <c r="AB5">
        <v>0.95984720657361322</v>
      </c>
      <c r="AC5">
        <v>0.84148821623284675</v>
      </c>
      <c r="AD5">
        <v>0.69979319339790891</v>
      </c>
      <c r="AE5">
        <v>0.54954459951704848</v>
      </c>
      <c r="AF5">
        <v>0.40239757862354963</v>
      </c>
      <c r="AG5">
        <v>0.26687694682141228</v>
      </c>
      <c r="AH5">
        <v>0.14859433933588662</v>
      </c>
      <c r="AI5">
        <v>5.0611633515472931E-2</v>
      </c>
      <c r="AJ5">
        <v>-2.6113680410617235E-2</v>
      </c>
      <c r="AK5">
        <v>-8.2253903197397449E-2</v>
      </c>
      <c r="AL5">
        <v>-0.11964790359934341</v>
      </c>
      <c r="AM5">
        <v>-0.14087824097441626</v>
      </c>
      <c r="AN5">
        <v>-0.14890714152443252</v>
      </c>
      <c r="AO5">
        <v>-0.14678088681148438</v>
      </c>
      <c r="AP5">
        <v>-0.13740502153086709</v>
      </c>
      <c r="AQ5">
        <v>-0.12338729566408801</v>
      </c>
      <c r="AR5">
        <v>-0.10694148008178672</v>
      </c>
      <c r="AS5">
        <v>-8.9842811688413349E-2</v>
      </c>
      <c r="AT5">
        <v>-7.3424709584287484E-2</v>
      </c>
      <c r="AU5">
        <v>-5.860627671063412E-2</v>
      </c>
      <c r="AV5">
        <v>-4.5940700158553227E-2</v>
      </c>
      <c r="AW5">
        <v>-3.5675824429290515E-2</v>
      </c>
      <c r="AX5">
        <v>-2.7819561703836371E-2</v>
      </c>
      <c r="AY5">
        <v>-2.2204420973594097E-2</v>
      </c>
      <c r="AZ5" s="168">
        <v>-1.8546952031101682E-2</v>
      </c>
    </row>
    <row r="6" spans="1:52">
      <c r="A6" s="164" t="s">
        <v>32</v>
      </c>
      <c r="B6" s="165">
        <v>0</v>
      </c>
      <c r="C6" s="165">
        <v>58.774464160306252</v>
      </c>
      <c r="D6" s="165">
        <v>46.585442309677092</v>
      </c>
      <c r="E6" s="165">
        <v>33.300284563897549</v>
      </c>
      <c r="F6" s="165">
        <v>23.612290069478604</v>
      </c>
      <c r="G6" s="165">
        <v>15.946862799772589</v>
      </c>
      <c r="H6" s="165">
        <v>9.4542708111985121</v>
      </c>
      <c r="I6" s="165">
        <v>4.2327792728337954</v>
      </c>
      <c r="J6" s="165">
        <v>0.35366467452467987</v>
      </c>
      <c r="K6" s="165">
        <v>-2.2940291353161228</v>
      </c>
      <c r="L6" s="165">
        <v>-3.895486400199843</v>
      </c>
      <c r="M6" s="165">
        <v>-4.6483554243527578</v>
      </c>
      <c r="N6" s="165">
        <v>-4.7461268434140038</v>
      </c>
      <c r="O6" s="165">
        <v>-4.3705150223790952</v>
      </c>
      <c r="P6" s="165">
        <v>-3.6844584843015582</v>
      </c>
      <c r="Q6" s="165">
        <v>-2.8271113583600709</v>
      </c>
      <c r="R6" s="165">
        <v>-1.9114218629606512</v>
      </c>
      <c r="S6" s="165">
        <v>-1.0238455577537025</v>
      </c>
      <c r="T6" s="165">
        <v>-0.22567084233787682</v>
      </c>
      <c r="U6" s="165">
        <v>0.44446976491826717</v>
      </c>
      <c r="V6" s="165">
        <v>0.96729808102463721</v>
      </c>
      <c r="W6" s="165">
        <v>1.3391695946525033</v>
      </c>
      <c r="X6" s="165">
        <v>1.5682585702288634</v>
      </c>
      <c r="Y6" s="165">
        <v>1.6709135576843437</v>
      </c>
      <c r="Z6" s="165">
        <v>1.6683828028408243</v>
      </c>
      <c r="AA6" s="165">
        <v>1.584042083467466</v>
      </c>
      <c r="AB6" s="165">
        <v>1.4411926731959284</v>
      </c>
      <c r="AC6" s="165">
        <v>1.2614399107051213</v>
      </c>
      <c r="AD6" s="165">
        <v>1.0636168685705343</v>
      </c>
      <c r="AE6" s="165">
        <v>0.86318630021787612</v>
      </c>
      <c r="AF6" s="165">
        <v>0.67203634980387505</v>
      </c>
      <c r="AG6" s="165">
        <v>0.4985784738073562</v>
      </c>
      <c r="AH6" s="165">
        <v>0.34806183607724961</v>
      </c>
      <c r="AI6" s="165">
        <v>0.22302232032097891</v>
      </c>
      <c r="AJ6" s="165">
        <v>0.12380045267263995</v>
      </c>
      <c r="AK6" s="165">
        <v>4.9074290612225013E-2</v>
      </c>
      <c r="AL6" s="165">
        <v>-3.6332498052615847E-3</v>
      </c>
      <c r="AM6" s="165">
        <v>-3.7500418773106503E-2</v>
      </c>
      <c r="AN6" s="165">
        <v>-5.6022950908754865E-2</v>
      </c>
      <c r="AO6" s="165">
        <v>-6.2707661102194834E-2</v>
      </c>
      <c r="AP6" s="165">
        <v>-6.0844455959795596E-2</v>
      </c>
      <c r="AQ6" s="165">
        <v>-5.3351518375166052E-2</v>
      </c>
      <c r="AR6" s="165">
        <v>-4.2684932135216513E-2</v>
      </c>
      <c r="AS6" s="165">
        <v>-3.0802249920270697E-2</v>
      </c>
      <c r="AT6" s="165">
        <v>-1.9168509512837772E-2</v>
      </c>
      <c r="AU6" s="165">
        <v>-8.7932204933167668E-3</v>
      </c>
      <c r="AV6" s="165">
        <v>-2.8786170423700241E-4</v>
      </c>
      <c r="AW6" s="165">
        <v>6.0653183350041218E-3</v>
      </c>
      <c r="AX6" s="165">
        <v>1.0240744937618729E-2</v>
      </c>
      <c r="AY6" s="165">
        <v>1.2399089069731417E-2</v>
      </c>
      <c r="AZ6" s="166">
        <v>1.2823132944049576E-2</v>
      </c>
    </row>
    <row r="7" spans="1:52" s="1" customFormat="1">
      <c r="B7" s="1">
        <v>0</v>
      </c>
      <c r="G7" s="1">
        <v>5</v>
      </c>
      <c r="L7" s="1">
        <v>10</v>
      </c>
      <c r="Q7" s="1">
        <v>15</v>
      </c>
      <c r="V7" s="1">
        <v>20</v>
      </c>
      <c r="AA7" s="1">
        <v>25</v>
      </c>
      <c r="AF7" s="1">
        <v>30</v>
      </c>
      <c r="AK7" s="1">
        <v>35</v>
      </c>
      <c r="AP7" s="1">
        <v>40</v>
      </c>
      <c r="AU7" s="3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zoomScale="55" zoomScaleNormal="55" workbookViewId="0"/>
  </sheetViews>
  <sheetFormatPr defaultRowHeight="15"/>
  <cols>
    <col min="1" max="1" width="34.5703125" customWidth="1"/>
  </cols>
  <sheetData>
    <row r="1" spans="1:52" s="143" customFormat="1" ht="36.75" customHeight="1">
      <c r="A1" s="245" t="s">
        <v>84</v>
      </c>
      <c r="C1" s="247" t="s">
        <v>135</v>
      </c>
    </row>
    <row r="2" spans="1:52">
      <c r="A2" s="176"/>
      <c r="B2" s="176">
        <v>2030</v>
      </c>
      <c r="C2" s="176">
        <v>2031</v>
      </c>
      <c r="D2" s="176">
        <v>2032</v>
      </c>
      <c r="E2" s="176">
        <v>2033</v>
      </c>
      <c r="F2" s="176">
        <v>2034</v>
      </c>
      <c r="G2" s="176">
        <v>2035</v>
      </c>
      <c r="H2" s="176">
        <v>2036</v>
      </c>
      <c r="I2" s="176">
        <v>2037</v>
      </c>
      <c r="J2" s="176">
        <v>2038</v>
      </c>
      <c r="K2" s="176">
        <v>2039</v>
      </c>
      <c r="L2" s="176">
        <v>2040</v>
      </c>
      <c r="M2" s="176">
        <v>2041</v>
      </c>
      <c r="N2" s="176">
        <v>2042</v>
      </c>
      <c r="O2" s="176">
        <v>2043</v>
      </c>
      <c r="P2" s="176">
        <v>2044</v>
      </c>
      <c r="Q2" s="176">
        <v>2045</v>
      </c>
      <c r="R2" s="176">
        <v>2046</v>
      </c>
      <c r="S2" s="176">
        <v>2047</v>
      </c>
      <c r="T2" s="176">
        <v>2048</v>
      </c>
      <c r="U2" s="176">
        <v>2049</v>
      </c>
      <c r="V2" s="176">
        <v>2050</v>
      </c>
      <c r="W2" s="176">
        <v>2051</v>
      </c>
      <c r="X2" s="176">
        <v>2052</v>
      </c>
      <c r="Y2" s="176">
        <v>2053</v>
      </c>
      <c r="Z2" s="176">
        <v>2054</v>
      </c>
      <c r="AA2" s="176">
        <v>2055</v>
      </c>
      <c r="AB2" s="176">
        <v>2056</v>
      </c>
      <c r="AC2" s="176">
        <v>2057</v>
      </c>
      <c r="AD2" s="176">
        <v>2058</v>
      </c>
      <c r="AE2" s="176">
        <v>2059</v>
      </c>
      <c r="AF2" s="176">
        <v>2060</v>
      </c>
      <c r="AG2" s="176">
        <v>2061</v>
      </c>
      <c r="AH2" s="176">
        <v>2062</v>
      </c>
      <c r="AI2" s="176">
        <v>2063</v>
      </c>
      <c r="AJ2" s="176">
        <v>2064</v>
      </c>
      <c r="AK2" s="176">
        <v>2065</v>
      </c>
      <c r="AL2" s="176">
        <v>2066</v>
      </c>
      <c r="AM2" s="176">
        <v>2067</v>
      </c>
      <c r="AN2" s="176">
        <v>2068</v>
      </c>
      <c r="AO2" s="176">
        <v>2069</v>
      </c>
      <c r="AP2" s="176">
        <v>2070</v>
      </c>
      <c r="AQ2" s="176">
        <v>2071</v>
      </c>
      <c r="AR2" s="176">
        <v>2072</v>
      </c>
      <c r="AS2" s="176">
        <v>2073</v>
      </c>
      <c r="AT2" s="176">
        <v>2074</v>
      </c>
      <c r="AU2" s="176">
        <v>2075</v>
      </c>
      <c r="AV2" s="176">
        <v>2076</v>
      </c>
      <c r="AW2" s="176">
        <v>2077</v>
      </c>
      <c r="AX2" s="176">
        <v>2078</v>
      </c>
      <c r="AY2" s="176">
        <v>2079</v>
      </c>
      <c r="AZ2" s="176">
        <v>2080</v>
      </c>
    </row>
    <row r="3" spans="1:52">
      <c r="A3" s="170" t="s">
        <v>38</v>
      </c>
      <c r="B3" s="171">
        <v>0</v>
      </c>
      <c r="C3" s="171">
        <v>0.76403865095344692</v>
      </c>
      <c r="D3" s="171">
        <v>1.5633446698592124</v>
      </c>
      <c r="E3" s="171">
        <v>2.2764765016788591</v>
      </c>
      <c r="F3" s="171">
        <v>2.8556335422313728</v>
      </c>
      <c r="G3" s="171">
        <v>3.2983646164201241</v>
      </c>
      <c r="H3" s="171">
        <v>3.6140972423980067</v>
      </c>
      <c r="I3" s="171">
        <v>3.8165510578321404</v>
      </c>
      <c r="J3" s="171">
        <v>3.9232969742883705</v>
      </c>
      <c r="K3" s="171">
        <v>3.9540946037296854</v>
      </c>
      <c r="L3" s="171">
        <v>3.9287240393428124</v>
      </c>
      <c r="M3" s="171">
        <v>3.8654224204552445</v>
      </c>
      <c r="N3" s="171">
        <v>3.7799943398801439</v>
      </c>
      <c r="O3" s="171">
        <v>3.6853899647153243</v>
      </c>
      <c r="P3" s="171">
        <v>3.5916044245521972</v>
      </c>
      <c r="Q3" s="171">
        <v>3.505805674006357</v>
      </c>
      <c r="R3" s="171">
        <v>3.4326168386386469</v>
      </c>
      <c r="S3" s="171">
        <v>3.3744908589950606</v>
      </c>
      <c r="T3" s="171">
        <v>3.3321276467723759</v>
      </c>
      <c r="U3" s="171">
        <v>3.3048956566567256</v>
      </c>
      <c r="V3" s="171">
        <v>3.2912299839399362</v>
      </c>
      <c r="W3" s="171">
        <v>3.2889878764429614</v>
      </c>
      <c r="X3" s="171">
        <v>3.2957499906747678</v>
      </c>
      <c r="Y3" s="171">
        <v>3.3090618854979548</v>
      </c>
      <c r="Z3" s="171">
        <v>3.3266152181265607</v>
      </c>
      <c r="AA3" s="171">
        <v>3.3463719764218469</v>
      </c>
      <c r="AB3" s="171">
        <v>3.3666379057357698</v>
      </c>
      <c r="AC3" s="171">
        <v>3.3860931141316497</v>
      </c>
      <c r="AD3" s="171">
        <v>3.4037887384255505</v>
      </c>
      <c r="AE3" s="171">
        <v>3.4191186447357635</v>
      </c>
      <c r="AF3" s="171">
        <v>3.4317745861347948</v>
      </c>
      <c r="AG3" s="171">
        <v>3.4416922323625698</v>
      </c>
      <c r="AH3" s="171">
        <v>3.4489942078830049</v>
      </c>
      <c r="AI3" s="171">
        <v>3.4539348881327925</v>
      </c>
      <c r="AJ3" s="171">
        <v>3.4568503394062811</v>
      </c>
      <c r="AK3" s="171">
        <v>3.4581155404451946</v>
      </c>
      <c r="AL3" s="171">
        <v>3.4581099534555904</v>
      </c>
      <c r="AM3" s="171">
        <v>3.4571916492902144</v>
      </c>
      <c r="AN3" s="171">
        <v>3.4556795427342024</v>
      </c>
      <c r="AO3" s="171">
        <v>3.4538428478031902</v>
      </c>
      <c r="AP3" s="171">
        <v>3.4518965974998483</v>
      </c>
      <c r="AQ3" s="171">
        <v>3.4500019565573581</v>
      </c>
      <c r="AR3" s="171">
        <v>3.4482700591204285</v>
      </c>
      <c r="AS3" s="171">
        <v>3.4467681924778226</v>
      </c>
      <c r="AT3" s="171">
        <v>3.4455272951173121</v>
      </c>
      <c r="AU3" s="171">
        <v>3.4445499165617122</v>
      </c>
      <c r="AV3" s="171">
        <v>3.4438179773345512</v>
      </c>
      <c r="AW3" s="171">
        <v>3.4432998536567005</v>
      </c>
      <c r="AX3" s="171">
        <v>3.4429564818528657</v>
      </c>
      <c r="AY3" s="171">
        <v>3.4427463241757827</v>
      </c>
      <c r="AZ3" s="172">
        <v>3.4426291571033829</v>
      </c>
    </row>
    <row r="4" spans="1:52">
      <c r="A4" s="173" t="s">
        <v>39</v>
      </c>
      <c r="B4" s="174">
        <v>0</v>
      </c>
      <c r="C4" s="174">
        <v>1.0780995252168912</v>
      </c>
      <c r="D4" s="174">
        <v>2.0938014187908305</v>
      </c>
      <c r="E4" s="174">
        <v>2.9354245526688416</v>
      </c>
      <c r="F4" s="174">
        <v>3.5893699102413246</v>
      </c>
      <c r="G4" s="174">
        <v>4.0749933140886929</v>
      </c>
      <c r="H4" s="174">
        <v>4.4127635438762081</v>
      </c>
      <c r="I4" s="174">
        <v>4.6233732824363827</v>
      </c>
      <c r="J4" s="174">
        <v>4.7298155707465428</v>
      </c>
      <c r="K4" s="174">
        <v>4.7560578641134166</v>
      </c>
      <c r="L4" s="174">
        <v>4.7249520181428251</v>
      </c>
      <c r="M4" s="174">
        <v>4.6568395985391531</v>
      </c>
      <c r="N4" s="174">
        <v>4.5688451715486078</v>
      </c>
      <c r="O4" s="174">
        <v>4.474616966979883</v>
      </c>
      <c r="P4" s="174">
        <v>4.3843716464353255</v>
      </c>
      <c r="Q4" s="174">
        <v>4.3051522661242903</v>
      </c>
      <c r="R4" s="174">
        <v>4.241223375268266</v>
      </c>
      <c r="S4" s="174">
        <v>4.194539625202065</v>
      </c>
      <c r="T4" s="174">
        <v>4.1652382424708589</v>
      </c>
      <c r="U4" s="174">
        <v>4.1521183781825233</v>
      </c>
      <c r="V4" s="174">
        <v>4.1530810644403449</v>
      </c>
      <c r="W4" s="174">
        <v>4.1655126315513158</v>
      </c>
      <c r="X4" s="174">
        <v>4.1866020833134954</v>
      </c>
      <c r="Y4" s="174">
        <v>4.2135891493485067</v>
      </c>
      <c r="Z4" s="174">
        <v>4.2439446463486075</v>
      </c>
      <c r="AA4" s="174">
        <v>4.2754885054038461</v>
      </c>
      <c r="AB4" s="174">
        <v>4.3064534470311555</v>
      </c>
      <c r="AC4" s="174">
        <v>4.3355038640765731</v>
      </c>
      <c r="AD4" s="174">
        <v>4.3617200932144495</v>
      </c>
      <c r="AE4" s="174">
        <v>4.3845580545136986</v>
      </c>
      <c r="AF4" s="174">
        <v>4.4037933952332242</v>
      </c>
      <c r="AG4" s="174">
        <v>4.4194580113482429</v>
      </c>
      <c r="AH4" s="174">
        <v>4.4317752954768919</v>
      </c>
      <c r="AI4" s="174">
        <v>4.4410989074709528</v>
      </c>
      <c r="AJ4" s="174">
        <v>4.4478583697568963</v>
      </c>
      <c r="AK4" s="174">
        <v>4.4525134335403393</v>
      </c>
      <c r="AL4" s="174">
        <v>4.4555180586076881</v>
      </c>
      <c r="AM4" s="174">
        <v>4.4572939603420014</v>
      </c>
      <c r="AN4" s="174">
        <v>4.4582130361525918</v>
      </c>
      <c r="AO4" s="174">
        <v>4.4585875498207805</v>
      </c>
      <c r="AP4" s="174">
        <v>4.4586667246464318</v>
      </c>
      <c r="AQ4" s="174">
        <v>4.4586383123158102</v>
      </c>
      <c r="AR4" s="174">
        <v>4.4586337408988319</v>
      </c>
      <c r="AS4" s="174">
        <v>4.4587355679194252</v>
      </c>
      <c r="AT4" s="174">
        <v>4.4589861426527211</v>
      </c>
      <c r="AU4" s="174">
        <v>4.459396585706954</v>
      </c>
      <c r="AV4" s="174">
        <v>4.4599554048699419</v>
      </c>
      <c r="AW4" s="174">
        <v>4.4606362683909939</v>
      </c>
      <c r="AX4" s="174">
        <v>4.4614046386655781</v>
      </c>
      <c r="AY4" s="174">
        <v>4.4622231236843612</v>
      </c>
      <c r="AZ4" s="175">
        <v>4.4630555269232319</v>
      </c>
    </row>
    <row r="5" spans="1:52" s="1" customFormat="1">
      <c r="B5" s="1">
        <v>0</v>
      </c>
      <c r="G5" s="1">
        <v>5</v>
      </c>
      <c r="L5" s="1">
        <v>10</v>
      </c>
      <c r="Q5" s="1">
        <v>15</v>
      </c>
      <c r="V5" s="1">
        <v>20</v>
      </c>
      <c r="AA5" s="1">
        <v>25</v>
      </c>
      <c r="AF5" s="1">
        <v>30</v>
      </c>
      <c r="AK5" s="1">
        <v>35</v>
      </c>
      <c r="AP5" s="1">
        <v>40</v>
      </c>
      <c r="AU5" s="3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29</vt:i4>
      </vt:variant>
    </vt:vector>
  </HeadingPairs>
  <TitlesOfParts>
    <vt:vector size="29" baseType="lpstr">
      <vt:lpstr>Indhold</vt:lpstr>
      <vt:lpstr>Figur_A</vt:lpstr>
      <vt:lpstr>Figur_Bv</vt:lpstr>
      <vt:lpstr>Figur_Bh</vt:lpstr>
      <vt:lpstr>Figur_C</vt:lpstr>
      <vt:lpstr>Figur_Dv</vt:lpstr>
      <vt:lpstr>Figur_Dh</vt:lpstr>
      <vt:lpstr>Figur_Ev</vt:lpstr>
      <vt:lpstr>Figur_Eh</vt:lpstr>
      <vt:lpstr>Figur_F</vt:lpstr>
      <vt:lpstr>Figur_Gv</vt:lpstr>
      <vt:lpstr>Figur_Gh</vt:lpstr>
      <vt:lpstr>Figur_H</vt:lpstr>
      <vt:lpstr>Figur_Iv</vt:lpstr>
      <vt:lpstr>Figur_Ih</vt:lpstr>
      <vt:lpstr>Figur_Jv</vt:lpstr>
      <vt:lpstr>Figur_Jh</vt:lpstr>
      <vt:lpstr>Figur_K</vt:lpstr>
      <vt:lpstr>Figur_L</vt:lpstr>
      <vt:lpstr>Figur_Mv</vt:lpstr>
      <vt:lpstr>Figur_Mh</vt:lpstr>
      <vt:lpstr>Figur_Nv</vt:lpstr>
      <vt:lpstr>Figur_Nh</vt:lpstr>
      <vt:lpstr>Figur_Ov</vt:lpstr>
      <vt:lpstr>Figur_Oh</vt:lpstr>
      <vt:lpstr>Figur_Pv</vt:lpstr>
      <vt:lpstr>Figur_Ph</vt:lpstr>
      <vt:lpstr>Figur_Qv</vt:lpstr>
      <vt:lpstr>Figur_Qh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Smidt</dc:creator>
  <cp:lastModifiedBy>Karina Tilsted Andersen</cp:lastModifiedBy>
  <dcterms:created xsi:type="dcterms:W3CDTF">2023-11-13T10:30:24Z</dcterms:created>
  <dcterms:modified xsi:type="dcterms:W3CDTF">2023-11-15T14:02:05Z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M:\MODEL\Smec\SMEC\Dokumentation\Fig</vt:lpwstr>
  </property>
</Properties>
</file>