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dm\Projekter\Afsluttede projekter\SMEC\WWW\"/>
    </mc:Choice>
  </mc:AlternateContent>
  <bookViews>
    <workbookView xWindow="0" yWindow="0" windowWidth="19200" windowHeight="7065"/>
  </bookViews>
  <sheets>
    <sheet name="Indhold" sheetId="55" r:id="rId1"/>
    <sheet name="IV.1_Skat_Arbmark" sheetId="3" r:id="rId2"/>
    <sheet name="IV.2_Skat_Lon_pris" sheetId="4" r:id="rId3"/>
    <sheet name="IV.3_Skat_Forsyn_importkorr" sheetId="26" r:id="rId4"/>
    <sheet name="IV.4_Skat_bolig" sheetId="5" r:id="rId5"/>
    <sheet name="IV.5_Skat_produktivitet" sheetId="6" r:id="rId6"/>
    <sheet name="IV.6_Skat_offentlig_finans" sheetId="27" r:id="rId7"/>
    <sheet name="IV.7A_Udgift_arbmar" sheetId="35" r:id="rId8"/>
    <sheet name="IV.7B_Udgift_arbmar" sheetId="36" r:id="rId9"/>
    <sheet name="IV.8_Udgift_løn" sheetId="37" r:id="rId10"/>
    <sheet name="IV.9A_Udbud_Q" sheetId="53" r:id="rId11"/>
    <sheet name="IV.9B_Udbud_Faktisk" sheetId="54" r:id="rId12"/>
    <sheet name="IV.10_Udbud_LNAP" sheetId="48" r:id="rId13"/>
    <sheet name="IV.11_Udbud_FY" sheetId="49" r:id="rId14"/>
    <sheet name="IV.12_Udbud_TFOPN" sheetId="50" r:id="rId15"/>
    <sheet name="IV.13_TFP_Prod_kap" sheetId="44" r:id="rId16"/>
    <sheet name="IV.14_TFP_Lon_pris" sheetId="43" r:id="rId17"/>
    <sheet name="IV.15_TFP_Ledighed_besk_BVT" sheetId="45" r:id="rId18"/>
    <sheet name="IV.16_TFP_TFOPN" sheetId="46" r:id="rId19"/>
    <sheet name="IV.17_Besk_gap" sheetId="56" r:id="rId20"/>
    <sheet name="IV.18_Variansreduk" sheetId="57" r:id="rId21"/>
    <sheet name="IV.19_Effekt_med_&amp;_uden" sheetId="58" r:id="rId22"/>
    <sheet name="IV.20_Finanseffekt" sheetId="59" r:id="rId23"/>
  </sheets>
  <calcPr calcId="162913"/>
</workbook>
</file>

<file path=xl/calcChain.xml><?xml version="1.0" encoding="utf-8"?>
<calcChain xmlns="http://schemas.openxmlformats.org/spreadsheetml/2006/main">
  <c r="C5" i="59" l="1"/>
  <c r="D5" i="59" s="1"/>
  <c r="E5" i="59" s="1"/>
  <c r="F5" i="59" s="1"/>
  <c r="G5" i="59" s="1"/>
  <c r="H5" i="59" s="1"/>
  <c r="I5" i="59" s="1"/>
  <c r="J5" i="59" s="1"/>
  <c r="K5" i="59" s="1"/>
  <c r="L5" i="59" s="1"/>
  <c r="M5" i="59" s="1"/>
  <c r="N5" i="59" s="1"/>
  <c r="O5" i="59" s="1"/>
  <c r="P5" i="59" s="1"/>
  <c r="Q5" i="59" s="1"/>
  <c r="B4" i="59"/>
  <c r="D2" i="57" l="1"/>
  <c r="E2" i="57" s="1"/>
  <c r="F2" i="57" s="1"/>
  <c r="G2" i="57" s="1"/>
  <c r="H2" i="57" s="1"/>
  <c r="I2" i="57" s="1"/>
  <c r="J2" i="57" s="1"/>
  <c r="K2" i="57" s="1"/>
  <c r="L2" i="57" s="1"/>
  <c r="M2" i="57" s="1"/>
  <c r="N2" i="57" s="1"/>
  <c r="O2" i="57" s="1"/>
  <c r="P2" i="57" s="1"/>
  <c r="Q2" i="57" s="1"/>
  <c r="R2" i="57" s="1"/>
  <c r="S2" i="57" s="1"/>
  <c r="T2" i="57" s="1"/>
  <c r="U2" i="57" s="1"/>
  <c r="V2" i="57" s="1"/>
  <c r="W2" i="57" s="1"/>
  <c r="X2" i="57" s="1"/>
  <c r="Y2" i="57" s="1"/>
  <c r="Z2" i="57" s="1"/>
  <c r="AA2" i="57" s="1"/>
  <c r="AB2" i="57" s="1"/>
  <c r="AC2" i="57" s="1"/>
  <c r="AD2" i="57" s="1"/>
  <c r="AE2" i="57" s="1"/>
  <c r="AF2" i="57" s="1"/>
  <c r="AG2" i="57" s="1"/>
  <c r="AH2" i="57" s="1"/>
  <c r="AI2" i="57" s="1"/>
  <c r="AJ2" i="57" s="1"/>
  <c r="B3" i="56" l="1"/>
  <c r="C3" i="56"/>
  <c r="BH3" i="56"/>
  <c r="BI3" i="56"/>
  <c r="BJ3" i="56"/>
  <c r="BK3" i="56"/>
  <c r="BL3" i="56"/>
  <c r="BM3" i="56"/>
  <c r="BN3" i="56"/>
  <c r="BO3" i="56"/>
  <c r="BP3" i="56"/>
  <c r="BQ3" i="56"/>
  <c r="BR3" i="56"/>
  <c r="BS3" i="56"/>
  <c r="BT3" i="56"/>
  <c r="BU3" i="56"/>
  <c r="BV3" i="56"/>
  <c r="BW3" i="56"/>
  <c r="BX3" i="56"/>
  <c r="BY3" i="56"/>
  <c r="BZ3" i="56"/>
  <c r="CA3" i="56"/>
  <c r="CB3" i="56"/>
  <c r="CC3" i="56"/>
  <c r="CD3" i="56"/>
  <c r="CE3" i="56"/>
  <c r="CF3" i="56"/>
  <c r="CG3" i="56"/>
  <c r="CH3" i="56"/>
  <c r="CI3" i="56"/>
  <c r="CJ3" i="56"/>
  <c r="CK3" i="56"/>
  <c r="CL3" i="56"/>
  <c r="CM3" i="56"/>
  <c r="CN3" i="56"/>
  <c r="CO3" i="56"/>
  <c r="CP3" i="56"/>
  <c r="CQ3" i="56"/>
  <c r="CR3" i="56"/>
  <c r="CS3" i="56"/>
  <c r="CT3" i="56"/>
  <c r="CU3" i="56"/>
  <c r="CV3" i="56"/>
  <c r="CW3" i="56"/>
  <c r="CX3" i="56"/>
  <c r="CY3" i="56"/>
  <c r="CZ3" i="56"/>
  <c r="DA3" i="56"/>
  <c r="DB3" i="56"/>
  <c r="DC3" i="56"/>
  <c r="DD3" i="56"/>
  <c r="DE3" i="56"/>
  <c r="DF3" i="56"/>
  <c r="DG3" i="56"/>
  <c r="DH3" i="56"/>
  <c r="DI3" i="56"/>
  <c r="DJ3" i="56"/>
  <c r="DK3" i="56"/>
  <c r="DL3" i="56"/>
  <c r="DM3" i="56"/>
  <c r="DN3" i="56"/>
  <c r="DO3" i="56"/>
  <c r="DP3" i="56"/>
  <c r="DQ3" i="56"/>
  <c r="DR3" i="56"/>
  <c r="DS3" i="56"/>
  <c r="DT3" i="56"/>
  <c r="DU3" i="56"/>
  <c r="DV3" i="56"/>
  <c r="DW3" i="56"/>
  <c r="DX3" i="56"/>
  <c r="DY3" i="56"/>
  <c r="DZ3" i="56"/>
  <c r="EA3" i="56"/>
  <c r="EB3" i="56"/>
  <c r="EC3" i="56"/>
  <c r="ED3" i="56"/>
  <c r="EE3" i="56"/>
  <c r="EF3" i="56"/>
  <c r="EG3" i="56"/>
  <c r="EH3" i="56"/>
  <c r="EI3" i="56"/>
  <c r="EJ3" i="56"/>
  <c r="EK3" i="56"/>
  <c r="EL3" i="56"/>
  <c r="EM3" i="56"/>
  <c r="EN3" i="56"/>
  <c r="EO3" i="56"/>
  <c r="EP3" i="56"/>
  <c r="EQ3" i="56"/>
  <c r="ER3" i="56"/>
  <c r="ES3" i="56"/>
  <c r="ET3" i="56"/>
  <c r="EU3" i="56"/>
  <c r="EV3" i="56"/>
  <c r="EW3" i="56"/>
  <c r="EX3" i="56"/>
  <c r="EY3" i="56"/>
  <c r="EZ3" i="56"/>
  <c r="FA3" i="56"/>
  <c r="FB3" i="56"/>
  <c r="FC3" i="56"/>
  <c r="FD3" i="56"/>
  <c r="FE3" i="56"/>
  <c r="FF3" i="56"/>
  <c r="FG3" i="56"/>
  <c r="FH3" i="56"/>
  <c r="FI3" i="56"/>
  <c r="FJ3" i="56"/>
  <c r="FK3" i="56"/>
  <c r="FL3" i="56"/>
  <c r="FM3" i="56"/>
  <c r="FN3" i="56"/>
  <c r="FO3" i="56"/>
  <c r="FP3" i="56"/>
  <c r="FQ3" i="56"/>
  <c r="FR3" i="56"/>
  <c r="FS3" i="56"/>
  <c r="FT3" i="56"/>
  <c r="FU3" i="56"/>
  <c r="FV3" i="56"/>
  <c r="FW3" i="56"/>
  <c r="FX3" i="56"/>
  <c r="FY3" i="56"/>
  <c r="FZ3" i="56"/>
  <c r="GA3" i="56"/>
  <c r="GB3" i="56"/>
  <c r="GC3" i="56"/>
  <c r="GD3" i="56"/>
  <c r="GE3" i="56"/>
  <c r="GF3" i="56"/>
  <c r="GG3" i="56"/>
  <c r="GH3" i="56"/>
  <c r="GI3" i="56"/>
  <c r="GJ3" i="56"/>
  <c r="GK3" i="56"/>
  <c r="GL3" i="56"/>
  <c r="GM3" i="56"/>
  <c r="GN3" i="56"/>
  <c r="GO3" i="56"/>
  <c r="GP3" i="56"/>
  <c r="GQ3" i="56"/>
  <c r="GR3" i="56"/>
  <c r="GS3" i="56"/>
  <c r="GT3" i="56"/>
  <c r="GU3" i="56"/>
  <c r="GV3" i="56"/>
  <c r="GW3" i="56"/>
  <c r="GX3" i="56"/>
  <c r="GY3" i="56"/>
  <c r="GZ3" i="56"/>
  <c r="HA3" i="56"/>
  <c r="HB3" i="56"/>
  <c r="HC3" i="56"/>
  <c r="HD3" i="56"/>
  <c r="HE3" i="56"/>
  <c r="HF3" i="56"/>
  <c r="HG3" i="56"/>
  <c r="HH3" i="56"/>
  <c r="HI3" i="56"/>
  <c r="HJ3" i="56"/>
  <c r="HK3" i="56"/>
  <c r="HL3" i="56"/>
  <c r="HM3" i="56"/>
  <c r="HN3" i="56"/>
  <c r="HO3" i="56"/>
  <c r="HP3" i="56"/>
  <c r="HQ3" i="56"/>
  <c r="HR3" i="56"/>
  <c r="HS3" i="56"/>
  <c r="HT3" i="56"/>
  <c r="HU3" i="56"/>
  <c r="HV3" i="56"/>
  <c r="HW3" i="56"/>
  <c r="HX3" i="56"/>
  <c r="HY3" i="56"/>
  <c r="HZ3" i="56"/>
  <c r="IA3" i="56"/>
  <c r="IB3" i="56"/>
  <c r="IC3" i="56"/>
  <c r="ID3" i="56"/>
  <c r="IE3" i="56"/>
  <c r="IF3" i="56"/>
  <c r="IG3" i="56"/>
  <c r="IH3" i="56"/>
  <c r="CN4" i="56"/>
  <c r="CM4" i="56"/>
  <c r="CL4" i="56"/>
  <c r="CK4" i="56"/>
  <c r="CJ4" i="56"/>
  <c r="CI4" i="56"/>
  <c r="CH4" i="56"/>
  <c r="CG4" i="56"/>
  <c r="CF4" i="56"/>
  <c r="CE4" i="56"/>
  <c r="CD4" i="56"/>
  <c r="CC4" i="56"/>
  <c r="CB4" i="56"/>
  <c r="CA4" i="56"/>
  <c r="BZ4" i="56"/>
  <c r="BY4" i="56"/>
  <c r="BX4" i="56"/>
  <c r="BW4" i="56"/>
  <c r="BV4" i="56"/>
  <c r="BU4" i="56"/>
  <c r="BT4" i="56"/>
  <c r="BS4" i="56"/>
  <c r="BR4" i="56"/>
  <c r="BQ4" i="56"/>
  <c r="BP4" i="56"/>
  <c r="BO4" i="56"/>
  <c r="BN4" i="56"/>
  <c r="BM4" i="56"/>
  <c r="BL4" i="56"/>
  <c r="BK4" i="56"/>
  <c r="BJ4" i="56"/>
  <c r="BI4" i="56"/>
  <c r="BH4" i="56"/>
  <c r="BG4" i="56"/>
  <c r="BF4" i="56"/>
  <c r="BE4" i="56"/>
  <c r="BD4" i="56"/>
  <c r="BC4" i="56"/>
  <c r="BB4" i="56"/>
  <c r="BA4" i="56"/>
  <c r="AZ4" i="56"/>
  <c r="AY4" i="56"/>
  <c r="AX4" i="56"/>
  <c r="AW4" i="56"/>
  <c r="AV4" i="56"/>
  <c r="AU4" i="56"/>
  <c r="AT4" i="56"/>
  <c r="AS4" i="56"/>
  <c r="AR4" i="56"/>
  <c r="AQ4" i="56"/>
  <c r="AP4" i="56"/>
  <c r="AO4" i="56"/>
  <c r="AN4" i="56"/>
  <c r="AM4" i="56"/>
  <c r="AL4" i="56"/>
  <c r="AK4" i="56"/>
  <c r="AJ4" i="56"/>
  <c r="AI4" i="56"/>
  <c r="AH4" i="56"/>
  <c r="AG4" i="56"/>
  <c r="AF4" i="56"/>
  <c r="AE4" i="56"/>
  <c r="AD4" i="56"/>
  <c r="AC4" i="56"/>
  <c r="AB4" i="56"/>
  <c r="AA4" i="56"/>
  <c r="Z4" i="56"/>
  <c r="Y4" i="56"/>
  <c r="X4" i="56"/>
  <c r="W4" i="56"/>
  <c r="V4" i="56"/>
  <c r="U4" i="56"/>
  <c r="T4" i="56"/>
  <c r="S4" i="56"/>
  <c r="R4" i="56"/>
  <c r="Q4" i="56"/>
  <c r="P4" i="56"/>
  <c r="O4" i="56"/>
  <c r="N4" i="56"/>
  <c r="M4" i="56"/>
  <c r="L4" i="56"/>
  <c r="K4" i="56"/>
  <c r="J4" i="56"/>
  <c r="I4" i="56"/>
  <c r="H4" i="56"/>
  <c r="G4" i="56"/>
  <c r="F4" i="56"/>
  <c r="E4" i="56"/>
  <c r="D4" i="56"/>
  <c r="C4" i="56"/>
  <c r="B4" i="56"/>
</calcChain>
</file>

<file path=xl/sharedStrings.xml><?xml version="1.0" encoding="utf-8"?>
<sst xmlns="http://schemas.openxmlformats.org/spreadsheetml/2006/main" count="423" uniqueCount="343">
  <si>
    <t xml:space="preserve"> Timeløn</t>
  </si>
  <si>
    <t xml:space="preserve"> Forbrugsdefl.</t>
  </si>
  <si>
    <t xml:space="preserve"> BNP</t>
  </si>
  <si>
    <t xml:space="preserve"> Forbrug</t>
  </si>
  <si>
    <t xml:space="preserve"> Investeringer</t>
  </si>
  <si>
    <t xml:space="preserve"> Eksport</t>
  </si>
  <si>
    <t xml:space="preserve"> Beskæftigelse</t>
  </si>
  <si>
    <t xml:space="preserve"> Arbejdsstyrke</t>
  </si>
  <si>
    <t xml:space="preserve"> Ledighed</t>
  </si>
  <si>
    <t xml:space="preserve"> Primær saldo</t>
  </si>
  <si>
    <t xml:space="preserve"> Strukturel saldo (primær) </t>
  </si>
  <si>
    <t xml:space="preserve"> A</t>
  </si>
  <si>
    <t xml:space="preserve"> Timeproduktivitet</t>
  </si>
  <si>
    <t xml:space="preserve"> Strukturel prod.</t>
  </si>
  <si>
    <t xml:space="preserve"> Kapital</t>
  </si>
  <si>
    <t xml:space="preserve"> Løn</t>
  </si>
  <si>
    <t xml:space="preserve"> Forbrugerpris</t>
  </si>
  <si>
    <t xml:space="preserve"> BVT-deflator</t>
  </si>
  <si>
    <t xml:space="preserve"> Uændret off. forbrug</t>
  </si>
  <si>
    <t xml:space="preserve"> Korr. off. forbrug</t>
  </si>
  <si>
    <t xml:space="preserve"> BVT i PB (h.akse)</t>
  </si>
  <si>
    <t xml:space="preserve"> Kapitalapparat</t>
  </si>
  <si>
    <t xml:space="preserve"> BVT</t>
  </si>
  <si>
    <t xml:space="preserve"> Real kontantpris</t>
  </si>
  <si>
    <t xml:space="preserve"> Disponibel realindkomst</t>
  </si>
  <si>
    <t xml:space="preserve"> Boligbeholdning</t>
  </si>
  <si>
    <t xml:space="preserve"> Saldo</t>
  </si>
  <si>
    <t xml:space="preserve"> Strukturel beskæftigelse</t>
  </si>
  <si>
    <t xml:space="preserve"> Faktisk beskæftigelse</t>
  </si>
  <si>
    <t xml:space="preserve"> Indkomstskat</t>
  </si>
  <si>
    <t xml:space="preserve"> Off. reale udgifter</t>
  </si>
  <si>
    <t xml:space="preserve"> Overførsler</t>
  </si>
  <si>
    <t xml:space="preserve"> </t>
  </si>
  <si>
    <t xml:space="preserve"> Bundskat</t>
  </si>
  <si>
    <t xml:space="preserve"> Off. besk.</t>
  </si>
  <si>
    <t>SMEC 2023</t>
  </si>
  <si>
    <t>Figur IV.1</t>
  </si>
  <si>
    <t>Figur IV.2</t>
  </si>
  <si>
    <t>Figur IV.3</t>
  </si>
  <si>
    <t>Figur IV.4</t>
  </si>
  <si>
    <t>Figur</t>
  </si>
  <si>
    <t>Eksperiment</t>
  </si>
  <si>
    <t>Effekt på</t>
  </si>
  <si>
    <t>Lavere indkomsskat</t>
  </si>
  <si>
    <t>Figur IV.5</t>
  </si>
  <si>
    <t>Figur IV.6</t>
  </si>
  <si>
    <t>Faktisk og primær saldo samt strukturel primær saldo</t>
  </si>
  <si>
    <t>Beskæftigelse, kapitalapparat, BVT og produktivtet, private byerhverv</t>
  </si>
  <si>
    <t>Real kontantpris, disponibel realindkomst og boligbeholdning</t>
  </si>
  <si>
    <t>Forsyningsbalancen (BNP, forbrug, investeringer og eksport), importkorrigeret</t>
  </si>
  <si>
    <t>Timeløn og forbrugerpriser</t>
  </si>
  <si>
    <t>Beskæftigelse, arbejdstyrke og ledighed</t>
  </si>
  <si>
    <t>Figur IV.7, venstre</t>
  </si>
  <si>
    <t>Figur IV.7, højre</t>
  </si>
  <si>
    <t>Højere off. udgifter og lavere skat</t>
  </si>
  <si>
    <t>Samlet offentlig beskæftigele</t>
  </si>
  <si>
    <t>Privat beskæftigelse</t>
  </si>
  <si>
    <t>Figur IV.8</t>
  </si>
  <si>
    <t>Timeløn</t>
  </si>
  <si>
    <t>Figur IV.9, venstre</t>
  </si>
  <si>
    <t>Figur IV.9, højre</t>
  </si>
  <si>
    <t>Højere arbejsstyrke</t>
  </si>
  <si>
    <t>Faktisk og strukturel beskæftigelse</t>
  </si>
  <si>
    <t>Faktisk beskæftigelse, arbejdsstyrke og ledighed</t>
  </si>
  <si>
    <t>Figur IV.10</t>
  </si>
  <si>
    <t>Figur IV.11</t>
  </si>
  <si>
    <t>Figur IV.12</t>
  </si>
  <si>
    <t>Primær, offentlig saldo</t>
  </si>
  <si>
    <t>Højere TFP</t>
  </si>
  <si>
    <t>"A", faktisk og strukturel timeproduktivitet samt kapital, private byerhverv</t>
  </si>
  <si>
    <t>Figur IV.13</t>
  </si>
  <si>
    <t>Figur IV.14</t>
  </si>
  <si>
    <t>Samlet beskæftigelse og ledighed samt BVT i privatebyerhverv</t>
  </si>
  <si>
    <t>Figur IV.15</t>
  </si>
  <si>
    <t>Figur IV.16</t>
  </si>
  <si>
    <t>Primært offentlig saldo (med uændre off. forbrug og korrigeret off. forbrug)</t>
  </si>
  <si>
    <t>Figur IV.17</t>
  </si>
  <si>
    <t>Figur IV.18</t>
  </si>
  <si>
    <t>Figur IV.19</t>
  </si>
  <si>
    <t>Figur IV.20</t>
  </si>
  <si>
    <t>Finanspolitisk tommelfingerregel</t>
  </si>
  <si>
    <t>Beskæftigelsesgap - historisk og simuleret</t>
  </si>
  <si>
    <t>Variansreduktion</t>
  </si>
  <si>
    <t>Effekt på beskæftigelse af stød til privat forbrug med og uden finanspolitisk reaktion</t>
  </si>
  <si>
    <t>Finanspolitisk reakion og tilhørende finanseffekt</t>
  </si>
  <si>
    <t>Tilbage til Indhold</t>
  </si>
  <si>
    <t>Totalfaktorproduktivitet op</t>
  </si>
  <si>
    <t>Totalfaktorproduktivitet op, effekt på saldo</t>
  </si>
  <si>
    <t>Arbejdsudbud op</t>
  </si>
  <si>
    <t>Højere TFP (i to varianter)</t>
  </si>
  <si>
    <t>Data til figur i kapitel IV: SMEC's egenskaber</t>
  </si>
  <si>
    <t>Data bag figurerne til de øvrige kapitler samt bilag findes i særskilte regneark</t>
  </si>
  <si>
    <t xml:space="preserve"> Historisk</t>
  </si>
  <si>
    <t xml:space="preserve"> I én trækning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</si>
  <si>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</si>
  <si>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</si>
  <si>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</si>
  <si>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</si>
  <si>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</si>
  <si>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</si>
  <si>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</si>
  <si>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</si>
  <si>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</si>
  <si>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</si>
  <si>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</si>
  <si>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</si>
  <si>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</si>
  <si>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</si>
  <si>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</si>
  <si>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</si>
  <si>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</si>
  <si>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</si>
  <si>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</si>
  <si>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</si>
  <si>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</si>
  <si>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</si>
  <si>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</si>
  <si>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</si>
  <si>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</si>
  <si>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</si>
  <si>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</si>
  <si>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</si>
  <si>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</si>
  <si>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</si>
  <si>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</si>
  <si>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</si>
  <si>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</si>
  <si>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</si>
  <si>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</si>
  <si>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</si>
  <si>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</si>
  <si>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</si>
  <si>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</si>
  <si>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</si>
  <si>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</si>
  <si>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</si>
  <si>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</si>
  <si>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</si>
  <si>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</si>
  <si>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</si>
  <si>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</si>
  <si>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</si>
  <si>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</si>
  <si>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</si>
  <si>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</si>
  <si>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</si>
  <si>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</si>
  <si>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</si>
  <si>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</si>
  <si>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</si>
  <si>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</si>
  <si>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</si>
  <si>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</si>
  <si>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</si>
  <si>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</si>
  <si>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</si>
  <si>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</si>
  <si>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</si>
  <si>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</si>
  <si>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</si>
  <si>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</si>
  <si>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</si>
  <si>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</si>
  <si>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</si>
  <si>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</si>
  <si>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</si>
  <si>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</si>
  <si>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</si>
  <si>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</si>
  <si>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</si>
  <si>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</si>
  <si>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</si>
  <si>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</si>
  <si>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</si>
  <si>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</si>
  <si>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</si>
  <si>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</si>
  <si>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</si>
  <si>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</si>
  <si>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</si>
  <si>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</si>
  <si>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</si>
  <si>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</si>
  <si>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</si>
  <si>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</si>
  <si>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</si>
  <si>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</si>
  <si>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</si>
  <si>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</si>
  <si>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</si>
  <si>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</si>
  <si>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</si>
  <si>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</si>
  <si>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</si>
  <si>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</si>
  <si>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</si>
  <si>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</si>
  <si>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</si>
  <si>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</si>
  <si>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</si>
  <si>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</si>
  <si>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</si>
  <si>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</si>
  <si>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</si>
  <si>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</si>
  <si>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</si>
  <si>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</si>
  <si>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</si>
  <si>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</si>
  <si>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</si>
  <si>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</si>
  <si>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</si>
  <si>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</si>
  <si>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</si>
  <si>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</si>
  <si>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</si>
  <si>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</si>
  <si>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</si>
  <si>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</si>
  <si>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</si>
  <si>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</si>
  <si>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</si>
  <si>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</si>
  <si>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</si>
  <si>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</si>
  <si>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</si>
  <si>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</si>
  <si>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</si>
  <si>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</si>
  <si>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</si>
  <si>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</si>
  <si>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</si>
  <si>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</si>
  <si>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</si>
  <si>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</si>
  <si>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</si>
  <si>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</si>
  <si>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</si>
  <si>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</si>
  <si>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</si>
  <si>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</si>
  <si>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</si>
  <si>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</si>
  <si>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</si>
  <si>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</si>
  <si>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</si>
  <si>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</si>
  <si>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</si>
  <si>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</si>
  <si>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</si>
  <si>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</si>
  <si>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</si>
  <si>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</si>
  <si>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</si>
  <si>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</si>
  <si>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</si>
  <si>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</si>
  <si>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</si>
  <si>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</si>
  <si>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</si>
  <si>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</si>
  <si>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</si>
  <si>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</si>
  <si>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</si>
  <si>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</si>
  <si>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</si>
  <si>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</si>
  <si>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</si>
  <si>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</si>
  <si>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</si>
  <si>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</si>
  <si>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</si>
  <si>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</si>
  <si>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</si>
  <si>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</si>
  <si>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</si>
  <si>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</si>
  <si>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</si>
  <si>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</si>
  <si>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</si>
  <si>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</si>
  <si>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</si>
  <si>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</si>
  <si>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</si>
  <si>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</si>
  <si>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</si>
  <si>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</si>
  <si>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</si>
  <si>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</si>
  <si>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</si>
  <si>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</si>
  <si>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</si>
  <si>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</si>
  <si>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</si>
  <si>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</si>
  <si>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</si>
  <si>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</si>
  <si>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</si>
  <si>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</si>
  <si>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</si>
  <si>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</si>
  <si>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</si>
  <si>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</si>
  <si>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</si>
  <si>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</si>
  <si>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</si>
  <si>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</si>
  <si>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</si>
  <si>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</si>
  <si>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</si>
  <si>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</si>
  <si>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</si>
  <si>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</si>
  <si>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</si>
  <si>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</si>
  <si>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</si>
  <si>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</si>
  <si>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</si>
  <si>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</si>
  <si>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</si>
  <si>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</si>
  <si>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</si>
  <si>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</si>
  <si>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</si>
  <si>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</si>
  <si>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</si>
  <si>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</si>
  <si>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</si>
  <si>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</si>
  <si>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</si>
  <si>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</si>
  <si>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</si>
  <si>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</si>
  <si>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</si>
  <si>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</si>
  <si>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 xml:space="preserve"> alfa</t>
  </si>
  <si>
    <t>Variansreduktion - beskæftigelse og BNP</t>
  </si>
  <si>
    <t xml:space="preserve"> Med finanspolitisk reaktion</t>
  </si>
  <si>
    <t>Effekt på beskæftigelse med og uden finanspolitisk reaktion</t>
  </si>
  <si>
    <t xml:space="preserve"> Realt off.forbrug</t>
  </si>
  <si>
    <t xml:space="preserve"> Finanseffekt (h.akse)</t>
  </si>
  <si>
    <t xml:space="preserve"> Kumuleret finanseffekt (h.akse)</t>
  </si>
  <si>
    <t>Finanspolitisk reaktion og finanseffekt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</si>
</sst>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u/>
      <sz val="11"/>
      <color theme="10"/>
      <name val="Calibri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20"/>
      <color rgb="FFC00000"/>
      <name val="Calibri"/>
      <family val="2"/>
    </font>
    <font>
      <b/>
      <sz val="28"/>
      <color rgb="FFC00000"/>
      <name val="Calibri"/>
      <family val="2"/>
    </font>
    <font>
      <b/>
      <sz val="24"/>
      <color rgb="FFC00000"/>
      <name val="Calibri"/>
      <family val="2"/>
    </font>
    <font>
      <b/>
      <sz val="22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A82BD"/>
      </patternFill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 style="medium">
        <color rgb="FF4A82BD"/>
      </right>
      <top/>
      <bottom/>
      <diagonal/>
    </border>
    <border>
      <left/>
      <right/>
      <top style="medium">
        <color rgb="FF4A82BD"/>
      </top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 style="medium">
        <color rgb="FF4A82BD"/>
      </bottom>
      <diagonal/>
    </border>
    <border>
      <left/>
      <right/>
      <top/>
      <bottom style="medium">
        <color rgb="FF4A82BD"/>
      </bottom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 style="medium">
        <color rgb="FF4A82BD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5">
    <xf numFmtId="0" fontId="0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3" fillId="0" borderId="0" xfId="1" applyNumberFormat="1" applyFont="1" applyFill="1" applyBorder="1"/>
    <xf numFmtId="0" fontId="3" fillId="0" borderId="0" xfId="1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9" xfId="0" applyNumberFormat="1" applyFont="1" applyFill="1" applyBorder="1"/>
    <xf numFmtId="0" fontId="0" fillId="0" borderId="9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10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13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8" xfId="0" applyNumberFormat="1" applyFont="1" applyFill="1" applyBorder="1"/>
    <xf numFmtId="0" fontId="0" fillId="0" borderId="14" xfId="0" applyNumberFormat="1" applyFont="1" applyFill="1" applyBorder="1"/>
    <xf numFmtId="0" fontId="0" fillId="0" borderId="15" xfId="0" applyNumberFormat="1" applyFont="1" applyFill="1" applyBorder="1"/>
    <xf numFmtId="0" fontId="0" fillId="0" borderId="16" xfId="0" applyNumberFormat="1" applyFont="1" applyFill="1" applyBorder="1"/>
    <xf numFmtId="0" fontId="2" fillId="2" borderId="0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7" xfId="0" applyNumberFormat="1" applyFont="1" applyFill="1" applyBorder="1"/>
    <xf numFmtId="0" fontId="0" fillId="0" borderId="11" xfId="0" applyNumberFormat="1" applyFont="1" applyFill="1" applyBorder="1"/>
    <xf numFmtId="0" fontId="0" fillId="0" borderId="10" xfId="0" applyNumberFormat="1" applyFont="1" applyFill="1" applyBorder="1"/>
    <xf numFmtId="0" fontId="0" fillId="0" borderId="12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11" xfId="0" applyNumberFormat="1" applyFont="1" applyFill="1" applyBorder="1"/>
    <xf numFmtId="0" fontId="0" fillId="0" borderId="10" xfId="0" applyNumberFormat="1" applyFont="1" applyFill="1" applyBorder="1"/>
    <xf numFmtId="0" fontId="0" fillId="0" borderId="12" xfId="0" applyNumberFormat="1" applyFont="1" applyFill="1" applyBorder="1"/>
    <xf numFmtId="0" fontId="2" fillId="2" borderId="0" xfId="0" applyNumberFormat="1" applyFont="1" applyFill="1" applyBorder="1"/>
    <xf numFmtId="0" fontId="0" fillId="0" borderId="17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4" fillId="3" borderId="0" xfId="2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/>
    </xf>
    <xf numFmtId="0" fontId="5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left"/>
    </xf>
    <xf numFmtId="0" fontId="5" fillId="3" borderId="0" xfId="2" applyFont="1" applyFill="1" applyAlignment="1">
      <alignment horizontal="left"/>
    </xf>
    <xf numFmtId="0" fontId="5" fillId="3" borderId="0" xfId="2" applyFont="1" applyFill="1"/>
    <xf numFmtId="0" fontId="7" fillId="3" borderId="0" xfId="2" applyFont="1" applyFill="1" applyAlignment="1">
      <alignment horizontal="left"/>
    </xf>
    <xf numFmtId="0" fontId="8" fillId="3" borderId="0" xfId="2" applyFont="1" applyFill="1" applyAlignment="1">
      <alignment horizontal="left"/>
    </xf>
    <xf numFmtId="0" fontId="5" fillId="4" borderId="0" xfId="2" applyFont="1" applyFill="1"/>
    <xf numFmtId="0" fontId="9" fillId="0" borderId="0" xfId="0" applyNumberFormat="1" applyFont="1" applyFill="1" applyBorder="1"/>
    <xf numFmtId="0" fontId="10" fillId="0" borderId="0" xfId="0" applyNumberFormat="1" applyFont="1" applyFill="1" applyBorder="1"/>
    <xf numFmtId="0" fontId="11" fillId="0" borderId="0" xfId="1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" fillId="0" borderId="0" xfId="1"/>
    <xf numFmtId="0" fontId="11" fillId="0" borderId="0" xfId="1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</cellXfs>
  <cellStyles count="3">
    <cellStyle name="Link" xfId="1" builtinId="8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IV.1_Skat_Arbmark!$A$3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IV.1_Skat_Arbmark!$B$6:$AA$6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IV.1_Skat_Arbmark!$B$3:$AA$3</c:f>
              <c:numCache>
                <c:formatCode>General</c:formatCode>
                <c:ptCount val="26"/>
                <c:pt idx="0">
                  <c:v>0</c:v>
                </c:pt>
                <c:pt idx="1">
                  <c:v>10.327916624441968</c:v>
                </c:pt>
                <c:pt idx="2">
                  <c:v>16.311983497151232</c:v>
                </c:pt>
                <c:pt idx="3">
                  <c:v>16.019485074303248</c:v>
                </c:pt>
                <c:pt idx="4">
                  <c:v>13.726395199174021</c:v>
                </c:pt>
                <c:pt idx="5">
                  <c:v>10.981378148532258</c:v>
                </c:pt>
                <c:pt idx="6">
                  <c:v>8.095387469614252</c:v>
                </c:pt>
                <c:pt idx="7">
                  <c:v>5.2965157948478918</c:v>
                </c:pt>
                <c:pt idx="8">
                  <c:v>2.8055884708701342</c:v>
                </c:pt>
                <c:pt idx="9">
                  <c:v>0.75649177352534025</c:v>
                </c:pt>
                <c:pt idx="10">
                  <c:v>-0.8048073184909299</c:v>
                </c:pt>
                <c:pt idx="11">
                  <c:v>-1.8910363991435588</c:v>
                </c:pt>
                <c:pt idx="12">
                  <c:v>-2.5502772045115307</c:v>
                </c:pt>
                <c:pt idx="13">
                  <c:v>-2.8505796408771857</c:v>
                </c:pt>
                <c:pt idx="14">
                  <c:v>-2.8686822236431908</c:v>
                </c:pt>
                <c:pt idx="15">
                  <c:v>-2.6814690084042923</c:v>
                </c:pt>
                <c:pt idx="16">
                  <c:v>-2.359937608697237</c:v>
                </c:pt>
                <c:pt idx="17">
                  <c:v>-1.9654076372908094</c:v>
                </c:pt>
                <c:pt idx="18">
                  <c:v>-1.5475699656549295</c:v>
                </c:pt>
                <c:pt idx="19">
                  <c:v>-1.143967543837789</c:v>
                </c:pt>
                <c:pt idx="20">
                  <c:v>-0.78053497205701206</c:v>
                </c:pt>
                <c:pt idx="21">
                  <c:v>-0.47286438406626985</c:v>
                </c:pt>
                <c:pt idx="22">
                  <c:v>-0.22790699985625906</c:v>
                </c:pt>
                <c:pt idx="23">
                  <c:v>-4.5864766820614022E-2</c:v>
                </c:pt>
                <c:pt idx="24">
                  <c:v>7.7923959726376779E-2</c:v>
                </c:pt>
                <c:pt idx="25">
                  <c:v>0.15124936693291602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62-4064-B3FA-3AAD414B142D}"/>
            </c:ext>
          </c:extLst>
        </c:ser>
        <c:ser>
          <c:idx val="1"/>
          <c:order val="1"/>
          <c:tx>
            <c:strRef>
              <c:f>IV.1_Skat_Arbmark!$A$4</c:f>
              <c:strCache>
                <c:ptCount val="1"/>
                <c:pt idx="0">
                  <c:v> Arbejdsstyrke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IV.1_Skat_Arbmark!$B$6:$AA$6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IV.1_Skat_Arbmark!$B$4:$AA$4</c:f>
              <c:numCache>
                <c:formatCode>General</c:formatCode>
                <c:ptCount val="26"/>
                <c:pt idx="0">
                  <c:v>0</c:v>
                </c:pt>
                <c:pt idx="1">
                  <c:v>5.1639582851630621</c:v>
                </c:pt>
                <c:pt idx="2">
                  <c:v>8.1559917634567682</c:v>
                </c:pt>
                <c:pt idx="3">
                  <c:v>8.0097425279350318</c:v>
                </c:pt>
                <c:pt idx="4">
                  <c:v>6.8631975550774769</c:v>
                </c:pt>
                <c:pt idx="5">
                  <c:v>5.4906890289903458</c:v>
                </c:pt>
                <c:pt idx="6">
                  <c:v>4.0476936997092707</c:v>
                </c:pt>
                <c:pt idx="7">
                  <c:v>2.6482578533655214</c:v>
                </c:pt>
                <c:pt idx="8">
                  <c:v>1.402794203529993</c:v>
                </c:pt>
                <c:pt idx="9">
                  <c:v>0.37824586170063412</c:v>
                </c:pt>
                <c:pt idx="10">
                  <c:v>-0.40240367186061121</c:v>
                </c:pt>
                <c:pt idx="11">
                  <c:v>-0.94551818935633491</c:v>
                </c:pt>
                <c:pt idx="12">
                  <c:v>-1.2751385932742778</c:v>
                </c:pt>
                <c:pt idx="13">
                  <c:v>-1.4252897791138821</c:v>
                </c:pt>
                <c:pt idx="14">
                  <c:v>-1.4343412278290089</c:v>
                </c:pt>
                <c:pt idx="15">
                  <c:v>-1.3407345309178709</c:v>
                </c:pt>
                <c:pt idx="16">
                  <c:v>-1.1799688359274114</c:v>
                </c:pt>
                <c:pt idx="17">
                  <c:v>-0.98270384419265611</c:v>
                </c:pt>
                <c:pt idx="18">
                  <c:v>-0.77378501366729324</c:v>
                </c:pt>
                <c:pt idx="19">
                  <c:v>-0.57198378891416723</c:v>
                </c:pt>
                <c:pt idx="20">
                  <c:v>-0.39026750296216051</c:v>
                </c:pt>
                <c:pt idx="21">
                  <c:v>-0.23643220783105789</c:v>
                </c:pt>
                <c:pt idx="22">
                  <c:v>-0.11395352804311187</c:v>
                </c:pt>
                <c:pt idx="23">
                  <c:v>-2.2932407080588746E-2</c:v>
                </c:pt>
                <c:pt idx="24">
                  <c:v>3.8961961022778269E-2</c:v>
                </c:pt>
                <c:pt idx="25">
                  <c:v>7.5624655296451238E-2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62-4064-B3FA-3AAD414B142D}"/>
            </c:ext>
          </c:extLst>
        </c:ser>
        <c:ser>
          <c:idx val="2"/>
          <c:order val="2"/>
          <c:tx>
            <c:strRef>
              <c:f>IV.1_Skat_Arbmark!$A$5</c:f>
              <c:strCache>
                <c:ptCount val="1"/>
                <c:pt idx="0">
                  <c:v> Ledighed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IV.1_Skat_Arbmark!$B$6:$AA$6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IV.1_Skat_Arbmark!$B$5:$AA$5</c:f>
              <c:numCache>
                <c:formatCode>General</c:formatCode>
                <c:ptCount val="26"/>
                <c:pt idx="0">
                  <c:v>0</c:v>
                </c:pt>
                <c:pt idx="1">
                  <c:v>-5.1639583354462957</c:v>
                </c:pt>
                <c:pt idx="2">
                  <c:v>-8.1559917369936556</c:v>
                </c:pt>
                <c:pt idx="3">
                  <c:v>-8.0097425480394122</c:v>
                </c:pt>
                <c:pt idx="4">
                  <c:v>-6.8631976435162869</c:v>
                </c:pt>
                <c:pt idx="5">
                  <c:v>-5.4906891179175545</c:v>
                </c:pt>
                <c:pt idx="6">
                  <c:v>-4.0476937679113689</c:v>
                </c:pt>
                <c:pt idx="7">
                  <c:v>-2.6482579390376486</c:v>
                </c:pt>
                <c:pt idx="8">
                  <c:v>-1.4027942630091275</c:v>
                </c:pt>
                <c:pt idx="9">
                  <c:v>-0.37824590932450519</c:v>
                </c:pt>
                <c:pt idx="10">
                  <c:v>0.40240364883675284</c:v>
                </c:pt>
                <c:pt idx="11">
                  <c:v>0.94551821351342369</c:v>
                </c:pt>
                <c:pt idx="12">
                  <c:v>1.2751386164186442</c:v>
                </c:pt>
                <c:pt idx="13">
                  <c:v>1.4252898682002524</c:v>
                </c:pt>
                <c:pt idx="14">
                  <c:v>1.4343410044598386</c:v>
                </c:pt>
                <c:pt idx="15">
                  <c:v>1.3407344851329981</c:v>
                </c:pt>
                <c:pt idx="16">
                  <c:v>1.179968779993942</c:v>
                </c:pt>
                <c:pt idx="17">
                  <c:v>0.98270380027088322</c:v>
                </c:pt>
                <c:pt idx="18">
                  <c:v>0.77378495938546621</c:v>
                </c:pt>
                <c:pt idx="19">
                  <c:v>0.57198376247697524</c:v>
                </c:pt>
                <c:pt idx="20">
                  <c:v>0.39026747702882858</c:v>
                </c:pt>
                <c:pt idx="21">
                  <c:v>0.23643218449751657</c:v>
                </c:pt>
                <c:pt idx="22">
                  <c:v>0.11395348035875941</c:v>
                </c:pt>
                <c:pt idx="23">
                  <c:v>2.2932368180136109E-2</c:v>
                </c:pt>
                <c:pt idx="24">
                  <c:v>-3.8961990014740877E-2</c:v>
                </c:pt>
                <c:pt idx="25">
                  <c:v>-7.562470266566379E-2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62-4064-B3FA-3AAD414B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78160"/>
        <c:axId val="416980128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262-4064-B3FA-3AAD414B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39672"/>
        <c:axId val="615946888"/>
      </c:lineChart>
      <c:catAx>
        <c:axId val="41697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16980128"/>
        <c:crosses val="min"/>
        <c:auto val="1"/>
        <c:lblAlgn val="ctr"/>
        <c:lblOffset val="100"/>
        <c:noMultiLvlLbl val="0"/>
      </c:catAx>
      <c:valAx>
        <c:axId val="416980128"/>
        <c:scaling>
          <c:orientation val="minMax"/>
          <c:max val="20"/>
          <c:min val="-1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6978160"/>
        <c:crosses val="autoZero"/>
        <c:crossBetween val="between"/>
        <c:majorUnit val="4"/>
      </c:valAx>
      <c:valAx>
        <c:axId val="615946888"/>
        <c:scaling>
          <c:orientation val="minMax"/>
          <c:max val="20"/>
          <c:min val="-12"/>
        </c:scaling>
        <c:delete val="1"/>
        <c:axPos val="r"/>
        <c:numFmt formatCode="#,##0" sourceLinked="0"/>
        <c:majorTickMark val="out"/>
        <c:minorTickMark val="none"/>
        <c:tickLblPos val="nextTo"/>
        <c:crossAx val="615939672"/>
        <c:crosses val="max"/>
        <c:crossBetween val="between"/>
        <c:majorUnit val="4"/>
      </c:valAx>
      <c:catAx>
        <c:axId val="615939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594688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IV.9A_Udbud_Q!$A$3</c:f>
              <c:strCache>
                <c:ptCount val="1"/>
                <c:pt idx="0">
                  <c:v> Strukturel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IV.9A_Udbud_Q!$B$5:$AA$5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IV.9A_Udbud_Q!$B$3:$AA$3</c:f>
              <c:numCache>
                <c:formatCode>General</c:formatCode>
                <c:ptCount val="26"/>
                <c:pt idx="0">
                  <c:v>0</c:v>
                </c:pt>
                <c:pt idx="1">
                  <c:v>29.733398675932676</c:v>
                </c:pt>
                <c:pt idx="2">
                  <c:v>29.733398675932676</c:v>
                </c:pt>
                <c:pt idx="3">
                  <c:v>29.733398675932676</c:v>
                </c:pt>
                <c:pt idx="4">
                  <c:v>29.733398675932676</c:v>
                </c:pt>
                <c:pt idx="5">
                  <c:v>29.733398675932676</c:v>
                </c:pt>
                <c:pt idx="6">
                  <c:v>29.733398675932676</c:v>
                </c:pt>
                <c:pt idx="7">
                  <c:v>29.733398675932676</c:v>
                </c:pt>
                <c:pt idx="8">
                  <c:v>29.733398675932676</c:v>
                </c:pt>
                <c:pt idx="9">
                  <c:v>29.733398675932676</c:v>
                </c:pt>
                <c:pt idx="10">
                  <c:v>29.733398675932676</c:v>
                </c:pt>
                <c:pt idx="11">
                  <c:v>29.733398675932676</c:v>
                </c:pt>
                <c:pt idx="12">
                  <c:v>29.733398675932676</c:v>
                </c:pt>
                <c:pt idx="13">
                  <c:v>29.733398675932676</c:v>
                </c:pt>
                <c:pt idx="14">
                  <c:v>29.733398675932676</c:v>
                </c:pt>
                <c:pt idx="15">
                  <c:v>29.733398675932676</c:v>
                </c:pt>
                <c:pt idx="16">
                  <c:v>29.733398675932676</c:v>
                </c:pt>
                <c:pt idx="17">
                  <c:v>29.733398675932676</c:v>
                </c:pt>
                <c:pt idx="18">
                  <c:v>29.733398675932676</c:v>
                </c:pt>
                <c:pt idx="19">
                  <c:v>29.733398675932676</c:v>
                </c:pt>
                <c:pt idx="20">
                  <c:v>29.733398675932676</c:v>
                </c:pt>
                <c:pt idx="21">
                  <c:v>29.733398675932676</c:v>
                </c:pt>
                <c:pt idx="22">
                  <c:v>29.733398675932676</c:v>
                </c:pt>
                <c:pt idx="23">
                  <c:v>29.733398675932676</c:v>
                </c:pt>
                <c:pt idx="24">
                  <c:v>29.733398675932676</c:v>
                </c:pt>
                <c:pt idx="25">
                  <c:v>29.733398675932676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7-42C5-9DE4-A3B2629FDBBD}"/>
            </c:ext>
          </c:extLst>
        </c:ser>
        <c:ser>
          <c:idx val="1"/>
          <c:order val="1"/>
          <c:tx>
            <c:strRef>
              <c:f>IV.9A_Udbud_Q!$A$4</c:f>
              <c:strCache>
                <c:ptCount val="1"/>
                <c:pt idx="0">
                  <c:v> Faktisk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IV.9A_Udbud_Q!$B$5:$AA$5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IV.9A_Udbud_Q!$B$4:$AA$4</c:f>
              <c:numCache>
                <c:formatCode>General</c:formatCode>
                <c:ptCount val="26"/>
                <c:pt idx="0">
                  <c:v>0</c:v>
                </c:pt>
                <c:pt idx="1">
                  <c:v>7.4847615796234095</c:v>
                </c:pt>
                <c:pt idx="2">
                  <c:v>14.993080717449175</c:v>
                </c:pt>
                <c:pt idx="3">
                  <c:v>18.563360334453591</c:v>
                </c:pt>
                <c:pt idx="4">
                  <c:v>20.598284850389518</c:v>
                </c:pt>
                <c:pt idx="5">
                  <c:v>22.648433220375409</c:v>
                </c:pt>
                <c:pt idx="6">
                  <c:v>24.748452463111789</c:v>
                </c:pt>
                <c:pt idx="7">
                  <c:v>26.632389530017008</c:v>
                </c:pt>
                <c:pt idx="8">
                  <c:v>28.183162454125068</c:v>
                </c:pt>
                <c:pt idx="9">
                  <c:v>29.381469271547303</c:v>
                </c:pt>
                <c:pt idx="10">
                  <c:v>30.240630929185954</c:v>
                </c:pt>
                <c:pt idx="11">
                  <c:v>30.791321522192902</c:v>
                </c:pt>
                <c:pt idx="12">
                  <c:v>31.077890706145354</c:v>
                </c:pt>
                <c:pt idx="13">
                  <c:v>31.152633440528916</c:v>
                </c:pt>
                <c:pt idx="14">
                  <c:v>31.069677155297541</c:v>
                </c:pt>
                <c:pt idx="15">
                  <c:v>30.880299959931563</c:v>
                </c:pt>
                <c:pt idx="16">
                  <c:v>30.629813465621282</c:v>
                </c:pt>
                <c:pt idx="17">
                  <c:v>30.355745973670764</c:v>
                </c:pt>
                <c:pt idx="18">
                  <c:v>30.087099760891306</c:v>
                </c:pt>
                <c:pt idx="19">
                  <c:v>29.844460532453922</c:v>
                </c:pt>
                <c:pt idx="20">
                  <c:v>29.640722217719031</c:v>
                </c:pt>
                <c:pt idx="21">
                  <c:v>29.482202575628435</c:v>
                </c:pt>
                <c:pt idx="22">
                  <c:v>29.369957853556571</c:v>
                </c:pt>
                <c:pt idx="23">
                  <c:v>29.301143053104624</c:v>
                </c:pt>
                <c:pt idx="24">
                  <c:v>29.270301684739934</c:v>
                </c:pt>
                <c:pt idx="25">
                  <c:v>29.270504556267497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47-42C5-9DE4-A3B2629FD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935608"/>
        <c:axId val="61393659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IV.9A_Udbud_Q!$B$5:$AA$5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IV.9A_Udbud_Q!$B$3:$AA$3</c:f>
              <c:numCache>
                <c:formatCode>General</c:formatCode>
                <c:ptCount val="26"/>
                <c:pt idx="0">
                  <c:v>0</c:v>
                </c:pt>
                <c:pt idx="1">
                  <c:v>29.733398675932676</c:v>
                </c:pt>
                <c:pt idx="2">
                  <c:v>29.733398675932676</c:v>
                </c:pt>
                <c:pt idx="3">
                  <c:v>29.733398675932676</c:v>
                </c:pt>
                <c:pt idx="4">
                  <c:v>29.733398675932676</c:v>
                </c:pt>
                <c:pt idx="5">
                  <c:v>29.733398675932676</c:v>
                </c:pt>
                <c:pt idx="6">
                  <c:v>29.733398675932676</c:v>
                </c:pt>
                <c:pt idx="7">
                  <c:v>29.733398675932676</c:v>
                </c:pt>
                <c:pt idx="8">
                  <c:v>29.733398675932676</c:v>
                </c:pt>
                <c:pt idx="9">
                  <c:v>29.733398675932676</c:v>
                </c:pt>
                <c:pt idx="10">
                  <c:v>29.733398675932676</c:v>
                </c:pt>
                <c:pt idx="11">
                  <c:v>29.733398675932676</c:v>
                </c:pt>
                <c:pt idx="12">
                  <c:v>29.733398675932676</c:v>
                </c:pt>
                <c:pt idx="13">
                  <c:v>29.733398675932676</c:v>
                </c:pt>
                <c:pt idx="14">
                  <c:v>29.733398675932676</c:v>
                </c:pt>
                <c:pt idx="15">
                  <c:v>29.733398675932676</c:v>
                </c:pt>
                <c:pt idx="16">
                  <c:v>29.733398675932676</c:v>
                </c:pt>
                <c:pt idx="17">
                  <c:v>29.733398675932676</c:v>
                </c:pt>
                <c:pt idx="18">
                  <c:v>29.733398675932676</c:v>
                </c:pt>
                <c:pt idx="19">
                  <c:v>29.733398675932676</c:v>
                </c:pt>
                <c:pt idx="20">
                  <c:v>29.733398675932676</c:v>
                </c:pt>
                <c:pt idx="21">
                  <c:v>29.733398675932676</c:v>
                </c:pt>
                <c:pt idx="22">
                  <c:v>29.733398675932676</c:v>
                </c:pt>
                <c:pt idx="23">
                  <c:v>29.733398675932676</c:v>
                </c:pt>
                <c:pt idx="24">
                  <c:v>29.733398675932676</c:v>
                </c:pt>
                <c:pt idx="25">
                  <c:v>29.733398675932676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4-47A7-9410-744EA4A5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022896"/>
        <c:axId val="630014696"/>
      </c:lineChart>
      <c:catAx>
        <c:axId val="61393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13936592"/>
        <c:crosses val="min"/>
        <c:auto val="1"/>
        <c:lblAlgn val="ctr"/>
        <c:lblOffset val="100"/>
        <c:noMultiLvlLbl val="0"/>
      </c:catAx>
      <c:valAx>
        <c:axId val="613936592"/>
        <c:scaling>
          <c:orientation val="minMax"/>
          <c:max val="3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3935608"/>
        <c:crosses val="autoZero"/>
        <c:crossBetween val="between"/>
        <c:majorUnit val="5"/>
      </c:valAx>
      <c:valAx>
        <c:axId val="630014696"/>
        <c:scaling>
          <c:orientation val="minMax"/>
          <c:max val="3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630022896"/>
        <c:crosses val="max"/>
        <c:crossBetween val="between"/>
        <c:majorUnit val="5"/>
      </c:valAx>
      <c:catAx>
        <c:axId val="63002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3001469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7463444827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IV.9B_Udbud_Faktisk!$A$3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IV.9B_Udbud_Faktisk!$B$6:$AA$6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IV.9B_Udbud_Faktisk!$B$3:$AA$3</c:f>
              <c:numCache>
                <c:formatCode>General</c:formatCode>
                <c:ptCount val="26"/>
                <c:pt idx="0">
                  <c:v>0</c:v>
                </c:pt>
                <c:pt idx="1">
                  <c:v>7.4847615796234095</c:v>
                </c:pt>
                <c:pt idx="2">
                  <c:v>14.993080717449175</c:v>
                </c:pt>
                <c:pt idx="3">
                  <c:v>18.563360334453591</c:v>
                </c:pt>
                <c:pt idx="4">
                  <c:v>20.598284850389518</c:v>
                </c:pt>
                <c:pt idx="5">
                  <c:v>22.648433220375409</c:v>
                </c:pt>
                <c:pt idx="6">
                  <c:v>24.748452463111789</c:v>
                </c:pt>
                <c:pt idx="7">
                  <c:v>26.632389530017008</c:v>
                </c:pt>
                <c:pt idx="8">
                  <c:v>28.183162454125068</c:v>
                </c:pt>
                <c:pt idx="9">
                  <c:v>29.381469271547303</c:v>
                </c:pt>
                <c:pt idx="10">
                  <c:v>30.240630929185954</c:v>
                </c:pt>
                <c:pt idx="11">
                  <c:v>30.791321522192902</c:v>
                </c:pt>
                <c:pt idx="12">
                  <c:v>31.077890706145354</c:v>
                </c:pt>
                <c:pt idx="13">
                  <c:v>31.152633440528916</c:v>
                </c:pt>
                <c:pt idx="14">
                  <c:v>31.069677155297541</c:v>
                </c:pt>
                <c:pt idx="15">
                  <c:v>30.880299959931563</c:v>
                </c:pt>
                <c:pt idx="16">
                  <c:v>30.629813465621282</c:v>
                </c:pt>
                <c:pt idx="17">
                  <c:v>30.355745973670764</c:v>
                </c:pt>
                <c:pt idx="18">
                  <c:v>30.087099760891306</c:v>
                </c:pt>
                <c:pt idx="19">
                  <c:v>29.844460532453922</c:v>
                </c:pt>
                <c:pt idx="20">
                  <c:v>29.640722217719031</c:v>
                </c:pt>
                <c:pt idx="21">
                  <c:v>29.482202575628435</c:v>
                </c:pt>
                <c:pt idx="22">
                  <c:v>29.369957853556571</c:v>
                </c:pt>
                <c:pt idx="23">
                  <c:v>29.301143053104624</c:v>
                </c:pt>
                <c:pt idx="24">
                  <c:v>29.270301684739934</c:v>
                </c:pt>
                <c:pt idx="25">
                  <c:v>29.270504556267497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FC-4AAF-8DF0-680161F73055}"/>
            </c:ext>
          </c:extLst>
        </c:ser>
        <c:ser>
          <c:idx val="1"/>
          <c:order val="1"/>
          <c:tx>
            <c:strRef>
              <c:f>IV.9B_Udbud_Faktisk!$A$4</c:f>
              <c:strCache>
                <c:ptCount val="1"/>
                <c:pt idx="0">
                  <c:v> Arbejdsstyrke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IV.9B_Udbud_Faktisk!$B$6:$AA$6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IV.9B_Udbud_Faktisk!$B$4:$AA$4</c:f>
              <c:numCache>
                <c:formatCode>General</c:formatCode>
                <c:ptCount val="26"/>
                <c:pt idx="0">
                  <c:v>0</c:v>
                </c:pt>
                <c:pt idx="1">
                  <c:v>18.609080082619585</c:v>
                </c:pt>
                <c:pt idx="2">
                  <c:v>22.363239661146508</c:v>
                </c:pt>
                <c:pt idx="3">
                  <c:v>24.148379503016713</c:v>
                </c:pt>
                <c:pt idx="4">
                  <c:v>25.165841728358828</c:v>
                </c:pt>
                <c:pt idx="5">
                  <c:v>26.190915943408982</c:v>
                </c:pt>
                <c:pt idx="6">
                  <c:v>27.240925544145284</c:v>
                </c:pt>
                <c:pt idx="7">
                  <c:v>28.18289405661244</c:v>
                </c:pt>
                <c:pt idx="8">
                  <c:v>28.958280527730494</c:v>
                </c:pt>
                <c:pt idx="9">
                  <c:v>29.557433937856331</c:v>
                </c:pt>
                <c:pt idx="10">
                  <c:v>29.987014769813868</c:v>
                </c:pt>
                <c:pt idx="11">
                  <c:v>30.26236006673571</c:v>
                </c:pt>
                <c:pt idx="12">
                  <c:v>30.40564465876605</c:v>
                </c:pt>
                <c:pt idx="13">
                  <c:v>30.443016026867099</c:v>
                </c:pt>
                <c:pt idx="14">
                  <c:v>30.401537886361439</c:v>
                </c:pt>
                <c:pt idx="15">
                  <c:v>30.30684929170593</c:v>
                </c:pt>
                <c:pt idx="16">
                  <c:v>30.181606048009598</c:v>
                </c:pt>
                <c:pt idx="17">
                  <c:v>30.04457230555181</c:v>
                </c:pt>
                <c:pt idx="18">
                  <c:v>29.910249189613296</c:v>
                </c:pt>
                <c:pt idx="19">
                  <c:v>29.788929580630793</c:v>
                </c:pt>
                <c:pt idx="20">
                  <c:v>29.687060428177574</c:v>
                </c:pt>
                <c:pt idx="21">
                  <c:v>29.607800611625862</c:v>
                </c:pt>
                <c:pt idx="22">
                  <c:v>29.551678242938124</c:v>
                </c:pt>
                <c:pt idx="23">
                  <c:v>29.517270848305543</c:v>
                </c:pt>
                <c:pt idx="24">
                  <c:v>29.501850153723808</c:v>
                </c:pt>
                <c:pt idx="25">
                  <c:v>29.50195159577197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FC-4AAF-8DF0-680161F73055}"/>
            </c:ext>
          </c:extLst>
        </c:ser>
        <c:ser>
          <c:idx val="2"/>
          <c:order val="2"/>
          <c:tx>
            <c:strRef>
              <c:f>IV.9B_Udbud_Faktisk!$A$5</c:f>
              <c:strCache>
                <c:ptCount val="1"/>
                <c:pt idx="0">
                  <c:v> Ledighed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IV.9B_Udbud_Faktisk!$B$6:$AA$6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IV.9B_Udbud_Faktisk!$B$5:$AA$5</c:f>
              <c:numCache>
                <c:formatCode>General</c:formatCode>
                <c:ptCount val="26"/>
                <c:pt idx="0">
                  <c:v>0</c:v>
                </c:pt>
                <c:pt idx="1">
                  <c:v>11.124318505233987</c:v>
                </c:pt>
                <c:pt idx="2">
                  <c:v>7.3701589435695496</c:v>
                </c:pt>
                <c:pt idx="3">
                  <c:v>5.5850191654649279</c:v>
                </c:pt>
                <c:pt idx="4">
                  <c:v>4.5675568767355799</c:v>
                </c:pt>
                <c:pt idx="5">
                  <c:v>3.5424827221313535</c:v>
                </c:pt>
                <c:pt idx="6">
                  <c:v>2.4924730845482372</c:v>
                </c:pt>
                <c:pt idx="7">
                  <c:v>1.5505045284571679</c:v>
                </c:pt>
                <c:pt idx="8">
                  <c:v>0.77511807374958153</c:v>
                </c:pt>
                <c:pt idx="9">
                  <c:v>0.17596466637451158</c:v>
                </c:pt>
                <c:pt idx="10">
                  <c:v>-0.25361615977999463</c:v>
                </c:pt>
                <c:pt idx="11">
                  <c:v>-0.52896145520389837</c:v>
                </c:pt>
                <c:pt idx="12">
                  <c:v>-0.67224604618604644</c:v>
                </c:pt>
                <c:pt idx="13">
                  <c:v>-0.7096174123671517</c:v>
                </c:pt>
                <c:pt idx="14">
                  <c:v>-0.66813926754548447</c:v>
                </c:pt>
                <c:pt idx="15">
                  <c:v>-0.57345066669495282</c:v>
                </c:pt>
                <c:pt idx="16">
                  <c:v>-0.44820741589319368</c:v>
                </c:pt>
                <c:pt idx="17">
                  <c:v>-0.31117366617036168</c:v>
                </c:pt>
                <c:pt idx="18">
                  <c:v>-0.17685056897016693</c:v>
                </c:pt>
                <c:pt idx="19">
                  <c:v>-5.5530949530293583E-2</c:v>
                </c:pt>
                <c:pt idx="20">
                  <c:v>4.6338212792306877E-2</c:v>
                </c:pt>
                <c:pt idx="21">
                  <c:v>0.12559803839349115</c:v>
                </c:pt>
                <c:pt idx="22">
                  <c:v>0.18172039195769685</c:v>
                </c:pt>
                <c:pt idx="23">
                  <c:v>0.21612779751785638</c:v>
                </c:pt>
                <c:pt idx="24">
                  <c:v>0.23154847156456526</c:v>
                </c:pt>
                <c:pt idx="25">
                  <c:v>0.23144704187052412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FC-4AAF-8DF0-680161F73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406600"/>
        <c:axId val="610406272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CFC-4AAF-8DF0-680161F73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446168"/>
        <c:axId val="612451744"/>
      </c:lineChart>
      <c:catAx>
        <c:axId val="61040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10406272"/>
        <c:crosses val="min"/>
        <c:auto val="1"/>
        <c:lblAlgn val="ctr"/>
        <c:lblOffset val="100"/>
        <c:noMultiLvlLbl val="0"/>
      </c:catAx>
      <c:valAx>
        <c:axId val="610406272"/>
        <c:scaling>
          <c:orientation val="minMax"/>
          <c:max val="3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0406600"/>
        <c:crosses val="autoZero"/>
        <c:crossBetween val="between"/>
        <c:majorUnit val="5"/>
      </c:valAx>
      <c:valAx>
        <c:axId val="612451744"/>
        <c:scaling>
          <c:orientation val="minMax"/>
          <c:max val="3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612446168"/>
        <c:crosses val="max"/>
        <c:crossBetween val="between"/>
        <c:majorUnit val="5"/>
      </c:valAx>
      <c:catAx>
        <c:axId val="612446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245174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855621262558906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IV.10_Udbud_LNAP!$A$3</c:f>
              <c:strCache>
                <c:ptCount val="1"/>
                <c:pt idx="0">
                  <c:v> Løn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IV.10_Udbud_LNAP!$B$5:$AA$5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IV.10_Udbud_LNAP!$B$3:$AA$3</c:f>
              <c:numCache>
                <c:formatCode>General</c:formatCode>
                <c:ptCount val="26"/>
                <c:pt idx="0">
                  <c:v>0</c:v>
                </c:pt>
                <c:pt idx="1">
                  <c:v>-0.48786347067337754</c:v>
                </c:pt>
                <c:pt idx="2">
                  <c:v>-0.8729951617180487</c:v>
                </c:pt>
                <c:pt idx="3">
                  <c:v>-1.1600472591482669</c:v>
                </c:pt>
                <c:pt idx="4">
                  <c:v>-1.3815665822122236</c:v>
                </c:pt>
                <c:pt idx="5">
                  <c:v>-1.5549453250481626</c:v>
                </c:pt>
                <c:pt idx="6">
                  <c:v>-1.6861102901798319</c:v>
                </c:pt>
                <c:pt idx="7">
                  <c:v>-1.7786085038798083</c:v>
                </c:pt>
                <c:pt idx="8">
                  <c:v>-1.8369214732673167</c:v>
                </c:pt>
                <c:pt idx="9">
                  <c:v>-1.8665293680513284</c:v>
                </c:pt>
                <c:pt idx="10">
                  <c:v>-1.8733764625236127</c:v>
                </c:pt>
                <c:pt idx="11">
                  <c:v>-1.8634019401607582</c:v>
                </c:pt>
                <c:pt idx="12">
                  <c:v>-1.8421610586940251</c:v>
                </c:pt>
                <c:pt idx="13">
                  <c:v>-1.8145393514514718</c:v>
                </c:pt>
                <c:pt idx="14">
                  <c:v>-1.7845749492147345</c:v>
                </c:pt>
                <c:pt idx="15">
                  <c:v>-1.7553856006366386</c:v>
                </c:pt>
                <c:pt idx="16">
                  <c:v>-1.7291821520482031</c:v>
                </c:pt>
                <c:pt idx="17">
                  <c:v>-1.7073458313729306</c:v>
                </c:pt>
                <c:pt idx="18">
                  <c:v>-1.6905472122886289</c:v>
                </c:pt>
                <c:pt idx="19">
                  <c:v>-1.6788870797701083</c:v>
                </c:pt>
                <c:pt idx="20">
                  <c:v>-1.6720427367736046</c:v>
                </c:pt>
                <c:pt idx="21">
                  <c:v>-1.6694071309092173</c:v>
                </c:pt>
                <c:pt idx="22">
                  <c:v>-1.6702120623670047</c:v>
                </c:pt>
                <c:pt idx="23">
                  <c:v>-1.6736302931706137</c:v>
                </c:pt>
                <c:pt idx="24">
                  <c:v>-1.678854402287322</c:v>
                </c:pt>
                <c:pt idx="25">
                  <c:v>-1.685152624178865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43-458F-9074-2DA092D5E074}"/>
            </c:ext>
          </c:extLst>
        </c:ser>
        <c:ser>
          <c:idx val="1"/>
          <c:order val="1"/>
          <c:tx>
            <c:strRef>
              <c:f>IV.10_Udbud_LNAP!$A$4</c:f>
              <c:strCache>
                <c:ptCount val="1"/>
                <c:pt idx="0">
                  <c:v> Forbrugerpris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IV.10_Udbud_LNAP!$B$5:$AA$5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IV.10_Udbud_LNAP!$B$4:$AA$4</c:f>
              <c:numCache>
                <c:formatCode>General</c:formatCode>
                <c:ptCount val="26"/>
                <c:pt idx="0">
                  <c:v>0</c:v>
                </c:pt>
                <c:pt idx="1">
                  <c:v>-0.14478199602149244</c:v>
                </c:pt>
                <c:pt idx="2">
                  <c:v>-0.35931209669552988</c:v>
                </c:pt>
                <c:pt idx="3">
                  <c:v>-0.52242394760234623</c:v>
                </c:pt>
                <c:pt idx="4">
                  <c:v>-0.64693686126023886</c:v>
                </c:pt>
                <c:pt idx="5">
                  <c:v>-0.74360967967933567</c:v>
                </c:pt>
                <c:pt idx="6">
                  <c:v>-0.81639598364239285</c:v>
                </c:pt>
                <c:pt idx="7">
                  <c:v>-0.86781561379805083</c:v>
                </c:pt>
                <c:pt idx="8">
                  <c:v>-0.90050456858938865</c:v>
                </c:pt>
                <c:pt idx="9">
                  <c:v>-0.91741291202765973</c:v>
                </c:pt>
                <c:pt idx="10">
                  <c:v>-0.92166700052556116</c:v>
                </c:pt>
                <c:pt idx="11">
                  <c:v>-0.91641595550168153</c:v>
                </c:pt>
                <c:pt idx="12">
                  <c:v>-0.90464524904159127</c:v>
                </c:pt>
                <c:pt idx="13">
                  <c:v>-0.88901558717819906</c:v>
                </c:pt>
                <c:pt idx="14">
                  <c:v>-0.87175748001290243</c:v>
                </c:pt>
                <c:pt idx="15">
                  <c:v>-0.85462277743488801</c:v>
                </c:pt>
                <c:pt idx="16">
                  <c:v>-0.8388834025981784</c:v>
                </c:pt>
                <c:pt idx="17">
                  <c:v>-0.82536550370990724</c:v>
                </c:pt>
                <c:pt idx="18">
                  <c:v>-0.81450751152254419</c:v>
                </c:pt>
                <c:pt idx="19">
                  <c:v>-0.80643161355720139</c:v>
                </c:pt>
                <c:pt idx="20">
                  <c:v>-0.80101976718360834</c:v>
                </c:pt>
                <c:pt idx="21">
                  <c:v>-0.79798732297814423</c:v>
                </c:pt>
                <c:pt idx="22">
                  <c:v>-0.79694933868829088</c:v>
                </c:pt>
                <c:pt idx="23">
                  <c:v>-0.7974765242712234</c:v>
                </c:pt>
                <c:pt idx="24">
                  <c:v>-0.79913936424339527</c:v>
                </c:pt>
                <c:pt idx="25">
                  <c:v>-0.8015402564531815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3-458F-9074-2DA092D5E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94944"/>
        <c:axId val="423792976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E43-458F-9074-2DA092D5E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43176"/>
        <c:axId val="605741208"/>
      </c:lineChart>
      <c:catAx>
        <c:axId val="423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3792976"/>
        <c:crosses val="min"/>
        <c:auto val="1"/>
        <c:lblAlgn val="ctr"/>
        <c:lblOffset val="100"/>
        <c:noMultiLvlLbl val="0"/>
      </c:catAx>
      <c:valAx>
        <c:axId val="423792976"/>
        <c:scaling>
          <c:orientation val="minMax"/>
          <c:max val="0.5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3794944"/>
        <c:crosses val="autoZero"/>
        <c:crossBetween val="between"/>
        <c:majorUnit val="0.5"/>
      </c:valAx>
      <c:valAx>
        <c:axId val="605741208"/>
        <c:scaling>
          <c:orientation val="minMax"/>
          <c:max val="0.5"/>
          <c:min val="-2.5"/>
        </c:scaling>
        <c:delete val="1"/>
        <c:axPos val="r"/>
        <c:numFmt formatCode="#,##0.0" sourceLinked="0"/>
        <c:majorTickMark val="out"/>
        <c:minorTickMark val="none"/>
        <c:tickLblPos val="nextTo"/>
        <c:crossAx val="605743176"/>
        <c:crosses val="max"/>
        <c:crossBetween val="between"/>
        <c:majorUnit val="0.5"/>
      </c:valAx>
      <c:catAx>
        <c:axId val="605743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574120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927214439265054E-2"/>
          <c:w val="0.99876390605686027"/>
          <c:h val="0.80659406919521925"/>
        </c:manualLayout>
      </c:layout>
      <c:lineChart>
        <c:grouping val="standard"/>
        <c:varyColors val="0"/>
        <c:ser>
          <c:idx val="0"/>
          <c:order val="0"/>
          <c:tx>
            <c:strRef>
              <c:f>IV.11_Udbud_FY!$A$3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IV.11_Udbud_FY!$B$7:$AA$7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IV.11_Udbud_FY!$B$3:$AA$3</c:f>
              <c:numCache>
                <c:formatCode>General</c:formatCode>
                <c:ptCount val="26"/>
                <c:pt idx="0">
                  <c:v>0</c:v>
                </c:pt>
                <c:pt idx="1">
                  <c:v>0.17967968794461164</c:v>
                </c:pt>
                <c:pt idx="2">
                  <c:v>0.39767873926614961</c:v>
                </c:pt>
                <c:pt idx="3">
                  <c:v>0.47551801387655246</c:v>
                </c:pt>
                <c:pt idx="4">
                  <c:v>0.52247554655173722</c:v>
                </c:pt>
                <c:pt idx="5">
                  <c:v>0.5762729102017472</c:v>
                </c:pt>
                <c:pt idx="6">
                  <c:v>0.6292111365165276</c:v>
                </c:pt>
                <c:pt idx="7">
                  <c:v>0.6735495113679324</c:v>
                </c:pt>
                <c:pt idx="8">
                  <c:v>0.70777882550114857</c:v>
                </c:pt>
                <c:pt idx="9">
                  <c:v>0.73254001754017306</c:v>
                </c:pt>
                <c:pt idx="10">
                  <c:v>0.74886354948244804</c:v>
                </c:pt>
                <c:pt idx="11">
                  <c:v>0.75801621707753952</c:v>
                </c:pt>
                <c:pt idx="12">
                  <c:v>0.76145579306061695</c:v>
                </c:pt>
                <c:pt idx="13">
                  <c:v>0.76068113319665009</c:v>
                </c:pt>
                <c:pt idx="14">
                  <c:v>0.75709461787882848</c:v>
                </c:pt>
                <c:pt idx="15">
                  <c:v>0.75191680377975079</c:v>
                </c:pt>
                <c:pt idx="16">
                  <c:v>0.74614272547852689</c:v>
                </c:pt>
                <c:pt idx="17">
                  <c:v>0.74052770834127646</c:v>
                </c:pt>
                <c:pt idx="18">
                  <c:v>0.73559530642222093</c:v>
                </c:pt>
                <c:pt idx="19">
                  <c:v>0.73166102177517622</c:v>
                </c:pt>
                <c:pt idx="20">
                  <c:v>0.72886567080634457</c:v>
                </c:pt>
                <c:pt idx="21">
                  <c:v>0.72721311230958818</c:v>
                </c:pt>
                <c:pt idx="22">
                  <c:v>0.72660821471886017</c:v>
                </c:pt>
                <c:pt idx="23">
                  <c:v>0.72689208317902043</c:v>
                </c:pt>
                <c:pt idx="24">
                  <c:v>0.72787256990889393</c:v>
                </c:pt>
                <c:pt idx="25">
                  <c:v>0.72934898035106333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FC-48E9-9BA6-A3099B6F30BA}"/>
            </c:ext>
          </c:extLst>
        </c:ser>
        <c:ser>
          <c:idx val="1"/>
          <c:order val="1"/>
          <c:tx>
            <c:strRef>
              <c:f>IV.11_Udbud_FY!$A$4</c:f>
              <c:strCache>
                <c:ptCount val="1"/>
                <c:pt idx="0">
                  <c:v> Forbrug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IV.11_Udbud_FY!$B$7:$AA$7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IV.11_Udbud_FY!$B$4:$AA$4</c:f>
              <c:numCache>
                <c:formatCode>General</c:formatCode>
                <c:ptCount val="26"/>
                <c:pt idx="0">
                  <c:v>0</c:v>
                </c:pt>
                <c:pt idx="1">
                  <c:v>7.5341628659519891E-2</c:v>
                </c:pt>
                <c:pt idx="2">
                  <c:v>0.1226932289750466</c:v>
                </c:pt>
                <c:pt idx="3">
                  <c:v>0.13208636216144834</c:v>
                </c:pt>
                <c:pt idx="4">
                  <c:v>0.13093465126642923</c:v>
                </c:pt>
                <c:pt idx="5">
                  <c:v>0.13281485877202978</c:v>
                </c:pt>
                <c:pt idx="6">
                  <c:v>0.13762959375116157</c:v>
                </c:pt>
                <c:pt idx="7">
                  <c:v>0.14245518081838929</c:v>
                </c:pt>
                <c:pt idx="8">
                  <c:v>0.14595865554120621</c:v>
                </c:pt>
                <c:pt idx="9">
                  <c:v>0.1479185859326877</c:v>
                </c:pt>
                <c:pt idx="10">
                  <c:v>0.14846359080571198</c:v>
                </c:pt>
                <c:pt idx="11">
                  <c:v>0.14785123787417861</c:v>
                </c:pt>
                <c:pt idx="12">
                  <c:v>0.14641379431001858</c:v>
                </c:pt>
                <c:pt idx="13">
                  <c:v>0.1445049909477919</c:v>
                </c:pt>
                <c:pt idx="14">
                  <c:v>0.14245110561739727</c:v>
                </c:pt>
                <c:pt idx="15">
                  <c:v>0.14052042982818014</c:v>
                </c:pt>
                <c:pt idx="16">
                  <c:v>0.13890963176543888</c:v>
                </c:pt>
                <c:pt idx="17">
                  <c:v>0.13774188816119839</c:v>
                </c:pt>
                <c:pt idx="18">
                  <c:v>0.13707292401951468</c:v>
                </c:pt>
                <c:pt idx="19">
                  <c:v>0.13690201649683639</c:v>
                </c:pt>
                <c:pt idx="20">
                  <c:v>0.13718546338064375</c:v>
                </c:pt>
                <c:pt idx="21">
                  <c:v>0.13785052351365679</c:v>
                </c:pt>
                <c:pt idx="22">
                  <c:v>0.13880839781166088</c:v>
                </c:pt>
                <c:pt idx="23">
                  <c:v>0.13996534402115415</c:v>
                </c:pt>
                <c:pt idx="24">
                  <c:v>0.14123143995536042</c:v>
                </c:pt>
                <c:pt idx="25">
                  <c:v>0.14252685538480514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FC-48E9-9BA6-A3099B6F30BA}"/>
            </c:ext>
          </c:extLst>
        </c:ser>
        <c:ser>
          <c:idx val="2"/>
          <c:order val="2"/>
          <c:tx>
            <c:strRef>
              <c:f>IV.11_Udbud_FY!$A$5</c:f>
              <c:strCache>
                <c:ptCount val="1"/>
                <c:pt idx="0">
                  <c:v> Investeringer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IV.11_Udbud_FY!$B$7:$AA$7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IV.11_Udbud_FY!$B$5:$AA$5</c:f>
              <c:numCache>
                <c:formatCode>General</c:formatCode>
                <c:ptCount val="26"/>
                <c:pt idx="0">
                  <c:v>0</c:v>
                </c:pt>
                <c:pt idx="1">
                  <c:v>4.665255929932019E-2</c:v>
                </c:pt>
                <c:pt idx="2">
                  <c:v>0.13650433241559662</c:v>
                </c:pt>
                <c:pt idx="3">
                  <c:v>0.13085644004148925</c:v>
                </c:pt>
                <c:pt idx="4">
                  <c:v>0.1149893938480539</c:v>
                </c:pt>
                <c:pt idx="5">
                  <c:v>0.11154549368619636</c:v>
                </c:pt>
                <c:pt idx="6">
                  <c:v>0.11248138133692182</c:v>
                </c:pt>
                <c:pt idx="7">
                  <c:v>0.11324647473936736</c:v>
                </c:pt>
                <c:pt idx="8">
                  <c:v>0.1135573145377767</c:v>
                </c:pt>
                <c:pt idx="9">
                  <c:v>0.11372309855754266</c:v>
                </c:pt>
                <c:pt idx="10">
                  <c:v>0.11379719551169329</c:v>
                </c:pt>
                <c:pt idx="11">
                  <c:v>0.11376456642375782</c:v>
                </c:pt>
                <c:pt idx="12">
                  <c:v>0.11364409493675644</c:v>
                </c:pt>
                <c:pt idx="13">
                  <c:v>0.11347391475202029</c:v>
                </c:pt>
                <c:pt idx="14">
                  <c:v>0.11328977176315251</c:v>
                </c:pt>
                <c:pt idx="15">
                  <c:v>0.11311848647975603</c:v>
                </c:pt>
                <c:pt idx="16">
                  <c:v>0.11297751970647611</c:v>
                </c:pt>
                <c:pt idx="17">
                  <c:v>0.11287570653309609</c:v>
                </c:pt>
                <c:pt idx="18">
                  <c:v>0.112814546613487</c:v>
                </c:pt>
                <c:pt idx="19">
                  <c:v>0.11278995665692697</c:v>
                </c:pt>
                <c:pt idx="20">
                  <c:v>0.11279416457054003</c:v>
                </c:pt>
                <c:pt idx="21">
                  <c:v>0.11281747556251065</c:v>
                </c:pt>
                <c:pt idx="22">
                  <c:v>0.11284976112938086</c:v>
                </c:pt>
                <c:pt idx="23">
                  <c:v>0.1128816110130649</c:v>
                </c:pt>
                <c:pt idx="24">
                  <c:v>0.11290512558673443</c:v>
                </c:pt>
                <c:pt idx="25">
                  <c:v>0.11291436924138509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FC-48E9-9BA6-A3099B6F30BA}"/>
            </c:ext>
          </c:extLst>
        </c:ser>
        <c:ser>
          <c:idx val="3"/>
          <c:order val="3"/>
          <c:tx>
            <c:strRef>
              <c:f>IV.11_Udbud_FY!$A$6</c:f>
              <c:strCache>
                <c:ptCount val="1"/>
                <c:pt idx="0">
                  <c:v> Eksport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IV.11_Udbud_FY!$B$6:$AA$6</c:f>
              <c:numCache>
                <c:formatCode>General</c:formatCode>
                <c:ptCount val="26"/>
                <c:pt idx="0">
                  <c:v>0</c:v>
                </c:pt>
                <c:pt idx="1">
                  <c:v>4.2488749741874082E-2</c:v>
                </c:pt>
                <c:pt idx="2">
                  <c:v>0.10661867748758982</c:v>
                </c:pt>
                <c:pt idx="3">
                  <c:v>0.17903312747105335</c:v>
                </c:pt>
                <c:pt idx="4">
                  <c:v>0.2418302928522259</c:v>
                </c:pt>
                <c:pt idx="5">
                  <c:v>0.29449507824210897</c:v>
                </c:pt>
                <c:pt idx="6">
                  <c:v>0.33866380831854631</c:v>
                </c:pt>
                <c:pt idx="7">
                  <c:v>0.37488124554248908</c:v>
                </c:pt>
                <c:pt idx="8">
                  <c:v>0.40340468183254929</c:v>
                </c:pt>
                <c:pt idx="9">
                  <c:v>0.42474801103215748</c:v>
                </c:pt>
                <c:pt idx="10">
                  <c:v>0.43969346900630368</c:v>
                </c:pt>
                <c:pt idx="11">
                  <c:v>0.44918014622933389</c:v>
                </c:pt>
                <c:pt idx="12">
                  <c:v>0.4542143712375204</c:v>
                </c:pt>
                <c:pt idx="13">
                  <c:v>0.45580075069219023</c:v>
                </c:pt>
                <c:pt idx="14">
                  <c:v>0.45488561948413131</c:v>
                </c:pt>
                <c:pt idx="15">
                  <c:v>0.45231429782474541</c:v>
                </c:pt>
                <c:pt idx="16">
                  <c:v>0.44880386897935359</c:v>
                </c:pt>
                <c:pt idx="17">
                  <c:v>0.44493062249352894</c:v>
                </c:pt>
                <c:pt idx="18">
                  <c:v>0.44112977242338192</c:v>
                </c:pt>
                <c:pt idx="19">
                  <c:v>0.43770454446016838</c:v>
                </c:pt>
                <c:pt idx="20">
                  <c:v>0.43484172121455295</c:v>
                </c:pt>
                <c:pt idx="21">
                  <c:v>0.43263097639783216</c:v>
                </c:pt>
                <c:pt idx="22">
                  <c:v>0.43108572683712104</c:v>
                </c:pt>
                <c:pt idx="23">
                  <c:v>0.43016367999621707</c:v>
                </c:pt>
                <c:pt idx="24">
                  <c:v>0.42978572866728698</c:v>
                </c:pt>
                <c:pt idx="25">
                  <c:v>0.42985228732862524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9-4269-8C61-4BDE23294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601080"/>
        <c:axId val="609601408"/>
      </c:lineChart>
      <c:catAx>
        <c:axId val="609601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601408"/>
        <c:crosses val="min"/>
        <c:auto val="1"/>
        <c:lblAlgn val="ctr"/>
        <c:lblOffset val="100"/>
        <c:noMultiLvlLbl val="0"/>
      </c:catAx>
      <c:valAx>
        <c:axId val="609601408"/>
        <c:scaling>
          <c:orientation val="minMax"/>
          <c:max val="0.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601080"/>
        <c:crosses val="autoZero"/>
        <c:crossBetween val="between"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980549611878587"/>
          <c:w val="0.98623306512819464"/>
          <c:h val="0.1288172346380571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IV.12_Udbud_TFOPN!$A$3</c:f>
              <c:strCache>
                <c:ptCount val="1"/>
                <c:pt idx="0">
                  <c:v> Primær saldo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IV.12_Udbud_TFOPN!$B$6:$AA$6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IV.12_Udbud_TFOPN!$B$3:$AA$3</c:f>
              <c:numCache>
                <c:formatCode>General</c:formatCode>
                <c:ptCount val="26"/>
                <c:pt idx="0">
                  <c:v>0</c:v>
                </c:pt>
                <c:pt idx="1">
                  <c:v>-5.1246175218243144E-2</c:v>
                </c:pt>
                <c:pt idx="2">
                  <c:v>3.3268819870034286E-2</c:v>
                </c:pt>
                <c:pt idx="3">
                  <c:v>0.10262617549682188</c:v>
                </c:pt>
                <c:pt idx="4">
                  <c:v>0.14391312532379236</c:v>
                </c:pt>
                <c:pt idx="5">
                  <c:v>0.18207441308329769</c:v>
                </c:pt>
                <c:pt idx="6">
                  <c:v>0.21862251911277808</c:v>
                </c:pt>
                <c:pt idx="7">
                  <c:v>0.25037548173631918</c:v>
                </c:pt>
                <c:pt idx="8">
                  <c:v>0.27591943805511177</c:v>
                </c:pt>
                <c:pt idx="9">
                  <c:v>0.29507932302271472</c:v>
                </c:pt>
                <c:pt idx="10">
                  <c:v>0.30818333393077452</c:v>
                </c:pt>
                <c:pt idx="11">
                  <c:v>0.31587676691571992</c:v>
                </c:pt>
                <c:pt idx="12">
                  <c:v>0.31904267396370001</c:v>
                </c:pt>
                <c:pt idx="13">
                  <c:v>0.31868486597490991</c:v>
                </c:pt>
                <c:pt idx="14">
                  <c:v>0.31581305514817798</c:v>
                </c:pt>
                <c:pt idx="15">
                  <c:v>0.31135869010454814</c:v>
                </c:pt>
                <c:pt idx="16">
                  <c:v>0.30612221216895247</c:v>
                </c:pt>
                <c:pt idx="17">
                  <c:v>0.30074575386475083</c:v>
                </c:pt>
                <c:pt idx="18">
                  <c:v>0.29570587527251957</c:v>
                </c:pt>
                <c:pt idx="19">
                  <c:v>0.29132139343056707</c:v>
                </c:pt>
                <c:pt idx="20">
                  <c:v>0.28777152409141077</c:v>
                </c:pt>
                <c:pt idx="21">
                  <c:v>0.28512003079833897</c:v>
                </c:pt>
                <c:pt idx="22">
                  <c:v>0.28334180924777036</c:v>
                </c:pt>
                <c:pt idx="23">
                  <c:v>0.28234915580426068</c:v>
                </c:pt>
                <c:pt idx="24">
                  <c:v>0.28201575119569638</c:v>
                </c:pt>
                <c:pt idx="25">
                  <c:v>0.28219710931524117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68-42C9-9897-58E7039B9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32616"/>
        <c:axId val="6092486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IV.12_Udbud_TFOPN!$A$4</c15:sqref>
                        </c15:formulaRef>
                      </c:ext>
                    </c:extLst>
                    <c:strCache>
                      <c:ptCount val="1"/>
                      <c:pt idx="0">
                        <c:v> Primær saldo</c:v>
                      </c:pt>
                    </c:strCache>
                  </c:strRef>
                </c:tx>
                <c:spPr>
                  <a:ln w="69850" cap="rnd" cmpd="sng" algn="ctr">
                    <a:solidFill>
                      <a:srgbClr val="A19C1B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IV.12_Udbud_TFOPN!$B$6:$AA$6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0</c:v>
                      </c:pt>
                      <c:pt idx="5">
                        <c:v>5</c:v>
                      </c:pt>
                      <c:pt idx="10">
                        <c:v>10</c:v>
                      </c:pt>
                      <c:pt idx="15">
                        <c:v>15</c:v>
                      </c:pt>
                      <c:pt idx="20">
                        <c:v>20</c:v>
                      </c:pt>
                      <c:pt idx="25">
                        <c:v>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IV.12_Udbud_TFOPN!$B$4:$AA$4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0</c:v>
                      </c:pt>
                      <c:pt idx="1">
                        <c:v>-5.1246175218243144E-2</c:v>
                      </c:pt>
                      <c:pt idx="2">
                        <c:v>3.3268819870034286E-2</c:v>
                      </c:pt>
                      <c:pt idx="3">
                        <c:v>0.10262617549682188</c:v>
                      </c:pt>
                      <c:pt idx="4">
                        <c:v>0.14391312532379236</c:v>
                      </c:pt>
                      <c:pt idx="5">
                        <c:v>0.18207441308329769</c:v>
                      </c:pt>
                      <c:pt idx="6">
                        <c:v>0.21862251911277808</c:v>
                      </c:pt>
                      <c:pt idx="7">
                        <c:v>0.25037548173631918</c:v>
                      </c:pt>
                      <c:pt idx="8">
                        <c:v>0.27591943805511177</c:v>
                      </c:pt>
                      <c:pt idx="9">
                        <c:v>0.29507932302271472</c:v>
                      </c:pt>
                      <c:pt idx="10">
                        <c:v>0.30818333393077452</c:v>
                      </c:pt>
                      <c:pt idx="11">
                        <c:v>0.31587676691571992</c:v>
                      </c:pt>
                      <c:pt idx="12">
                        <c:v>0.31904267396370001</c:v>
                      </c:pt>
                      <c:pt idx="13">
                        <c:v>0.31868486597490991</c:v>
                      </c:pt>
                      <c:pt idx="14">
                        <c:v>0.31581305514817798</c:v>
                      </c:pt>
                      <c:pt idx="15">
                        <c:v>0.31135869010454814</c:v>
                      </c:pt>
                      <c:pt idx="16">
                        <c:v>0.30612221216895247</c:v>
                      </c:pt>
                      <c:pt idx="17">
                        <c:v>0.30074575386475083</c:v>
                      </c:pt>
                      <c:pt idx="18">
                        <c:v>0.29570587527251957</c:v>
                      </c:pt>
                      <c:pt idx="19">
                        <c:v>0.29132139343056707</c:v>
                      </c:pt>
                      <c:pt idx="20">
                        <c:v>0.28777152409141077</c:v>
                      </c:pt>
                      <c:pt idx="21">
                        <c:v>0.28512003079833897</c:v>
                      </c:pt>
                      <c:pt idx="22">
                        <c:v>0.28334180924777036</c:v>
                      </c:pt>
                      <c:pt idx="23">
                        <c:v>0.28234915580426068</c:v>
                      </c:pt>
                      <c:pt idx="24">
                        <c:v>0.28201575119569638</c:v>
                      </c:pt>
                      <c:pt idx="25">
                        <c:v>0.28219710931524117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068-42C9-9897-58E7039B9AA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068-42C9-9897-58E7039B9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123592"/>
        <c:axId val="608115392"/>
      </c:lineChart>
      <c:catAx>
        <c:axId val="60923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248688"/>
        <c:crosses val="min"/>
        <c:auto val="1"/>
        <c:lblAlgn val="ctr"/>
        <c:lblOffset val="100"/>
        <c:noMultiLvlLbl val="0"/>
      </c:catAx>
      <c:valAx>
        <c:axId val="609248688"/>
        <c:scaling>
          <c:orientation val="minMax"/>
          <c:max val="0.35000000000000003"/>
          <c:min val="-0.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232616"/>
        <c:crosses val="autoZero"/>
        <c:crossBetween val="between"/>
        <c:majorUnit val="0.1"/>
      </c:valAx>
      <c:valAx>
        <c:axId val="608115392"/>
        <c:scaling>
          <c:orientation val="minMax"/>
          <c:max val="0.35000000000000003"/>
          <c:min val="-0.1"/>
        </c:scaling>
        <c:delete val="1"/>
        <c:axPos val="r"/>
        <c:numFmt formatCode="0.0" sourceLinked="0"/>
        <c:majorTickMark val="out"/>
        <c:minorTickMark val="none"/>
        <c:tickLblPos val="nextTo"/>
        <c:crossAx val="608123592"/>
        <c:crosses val="max"/>
        <c:crossBetween val="between"/>
        <c:majorUnit val="0.1"/>
      </c:valAx>
      <c:catAx>
        <c:axId val="6081235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81153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9.1480684815510541E-2"/>
          <c:y val="0.8985490611750454"/>
          <c:w val="0.85182420779422963"/>
          <c:h val="6.683555420956996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IV.13_TFP_Prod_kap!$A$3</c:f>
              <c:strCache>
                <c:ptCount val="1"/>
                <c:pt idx="0">
                  <c:v> A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IV.13_TFP_Prod_kap!$B$7:$AA$7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IV.13_TFP_Prod_kap!$B$3:$AA$3</c:f>
              <c:numCache>
                <c:formatCode>General</c:formatCode>
                <c:ptCount val="26"/>
                <c:pt idx="0">
                  <c:v>0</c:v>
                </c:pt>
                <c:pt idx="1">
                  <c:v>1.0050167084168171</c:v>
                </c:pt>
                <c:pt idx="2">
                  <c:v>1.0050167084168171</c:v>
                </c:pt>
                <c:pt idx="3">
                  <c:v>1.0050167084168171</c:v>
                </c:pt>
                <c:pt idx="4">
                  <c:v>1.0050167084168171</c:v>
                </c:pt>
                <c:pt idx="5">
                  <c:v>1.0050167084168171</c:v>
                </c:pt>
                <c:pt idx="6">
                  <c:v>1.0050167084168171</c:v>
                </c:pt>
                <c:pt idx="7">
                  <c:v>1.0050167084168393</c:v>
                </c:pt>
                <c:pt idx="8">
                  <c:v>1.0050167084168171</c:v>
                </c:pt>
                <c:pt idx="9">
                  <c:v>1.0050167084168171</c:v>
                </c:pt>
                <c:pt idx="10">
                  <c:v>1.0050167084168171</c:v>
                </c:pt>
                <c:pt idx="11">
                  <c:v>1.0050167084168171</c:v>
                </c:pt>
                <c:pt idx="12">
                  <c:v>1.0050167084168171</c:v>
                </c:pt>
                <c:pt idx="13">
                  <c:v>1.0050167084168171</c:v>
                </c:pt>
                <c:pt idx="14">
                  <c:v>1.0050167084168171</c:v>
                </c:pt>
                <c:pt idx="15">
                  <c:v>1.0050167084168171</c:v>
                </c:pt>
                <c:pt idx="16">
                  <c:v>1.0050167084167949</c:v>
                </c:pt>
                <c:pt idx="17">
                  <c:v>1.0050167084167949</c:v>
                </c:pt>
                <c:pt idx="18">
                  <c:v>1.0050167084167949</c:v>
                </c:pt>
                <c:pt idx="19">
                  <c:v>1.0050167084168171</c:v>
                </c:pt>
                <c:pt idx="20">
                  <c:v>1.0050167084168171</c:v>
                </c:pt>
                <c:pt idx="21">
                  <c:v>1.0050167084168171</c:v>
                </c:pt>
                <c:pt idx="22">
                  <c:v>1.0050167084168171</c:v>
                </c:pt>
                <c:pt idx="23">
                  <c:v>1.0050167084168171</c:v>
                </c:pt>
                <c:pt idx="24">
                  <c:v>1.0050167084167949</c:v>
                </c:pt>
                <c:pt idx="25">
                  <c:v>1.0050167084167949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4C-487B-905E-9B7A74A84AE6}"/>
            </c:ext>
          </c:extLst>
        </c:ser>
        <c:ser>
          <c:idx val="1"/>
          <c:order val="1"/>
          <c:tx>
            <c:strRef>
              <c:f>IV.13_TFP_Prod_kap!$A$4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IV.13_TFP_Prod_kap!$B$7:$AA$7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IV.13_TFP_Prod_kap!$B$4:$AA$4</c:f>
              <c:numCache>
                <c:formatCode>General</c:formatCode>
                <c:ptCount val="26"/>
                <c:pt idx="0">
                  <c:v>0</c:v>
                </c:pt>
                <c:pt idx="1">
                  <c:v>0.95822721710761005</c:v>
                </c:pt>
                <c:pt idx="2">
                  <c:v>1.2698263532689769</c:v>
                </c:pt>
                <c:pt idx="3">
                  <c:v>1.2501428290974559</c:v>
                </c:pt>
                <c:pt idx="4">
                  <c:v>1.2423922356861183</c:v>
                </c:pt>
                <c:pt idx="5">
                  <c:v>1.2430123552896744</c:v>
                </c:pt>
                <c:pt idx="6">
                  <c:v>1.2418558164095428</c:v>
                </c:pt>
                <c:pt idx="7">
                  <c:v>1.2389981735582589</c:v>
                </c:pt>
                <c:pt idx="8">
                  <c:v>1.2366209054048838</c:v>
                </c:pt>
                <c:pt idx="9">
                  <c:v>1.2357284550245762</c:v>
                </c:pt>
                <c:pt idx="10">
                  <c:v>1.2365218578626047</c:v>
                </c:pt>
                <c:pt idx="11">
                  <c:v>1.2389266488844308</c:v>
                </c:pt>
                <c:pt idx="12">
                  <c:v>1.2427349803032506</c:v>
                </c:pt>
                <c:pt idx="13">
                  <c:v>1.2476441549218231</c:v>
                </c:pt>
                <c:pt idx="14">
                  <c:v>1.2533034310322266</c:v>
                </c:pt>
                <c:pt idx="15">
                  <c:v>1.2593604596667696</c:v>
                </c:pt>
                <c:pt idx="16">
                  <c:v>1.2654945285704544</c:v>
                </c:pt>
                <c:pt idx="17">
                  <c:v>1.2714365437997088</c:v>
                </c:pt>
                <c:pt idx="18">
                  <c:v>1.276978838704923</c:v>
                </c:pt>
                <c:pt idx="19">
                  <c:v>1.2819772480962</c:v>
                </c:pt>
                <c:pt idx="20">
                  <c:v>1.2863474311607836</c:v>
                </c:pt>
                <c:pt idx="21">
                  <c:v>1.2900573088662881</c:v>
                </c:pt>
                <c:pt idx="22">
                  <c:v>1.293117296919255</c:v>
                </c:pt>
                <c:pt idx="23">
                  <c:v>1.2955697248328901</c:v>
                </c:pt>
                <c:pt idx="24">
                  <c:v>1.2974785096163677</c:v>
                </c:pt>
                <c:pt idx="25">
                  <c:v>1.2989198329798501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4C-487B-905E-9B7A74A84AE6}"/>
            </c:ext>
          </c:extLst>
        </c:ser>
        <c:ser>
          <c:idx val="2"/>
          <c:order val="2"/>
          <c:tx>
            <c:strRef>
              <c:f>IV.13_TFP_Prod_kap!$A$5</c:f>
              <c:strCache>
                <c:ptCount val="1"/>
                <c:pt idx="0">
                  <c:v> Strukturel prod.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IV.13_TFP_Prod_kap!$B$7:$AA$7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IV.13_TFP_Prod_kap!$B$5:$AA$5</c:f>
              <c:numCache>
                <c:formatCode>General</c:formatCode>
                <c:ptCount val="26"/>
                <c:pt idx="0">
                  <c:v>0</c:v>
                </c:pt>
                <c:pt idx="1">
                  <c:v>1.0682012309913613</c:v>
                </c:pt>
                <c:pt idx="2">
                  <c:v>1.1082274650712431</c:v>
                </c:pt>
                <c:pt idx="3">
                  <c:v>1.1485390245234317</c:v>
                </c:pt>
                <c:pt idx="4">
                  <c:v>1.1778278436335166</c:v>
                </c:pt>
                <c:pt idx="5">
                  <c:v>1.2000197521642386</c:v>
                </c:pt>
                <c:pt idx="6">
                  <c:v>1.2173662755536219</c:v>
                </c:pt>
                <c:pt idx="7">
                  <c:v>1.2306915167464405</c:v>
                </c:pt>
                <c:pt idx="8">
                  <c:v>1.2407741595896749</c:v>
                </c:pt>
                <c:pt idx="9">
                  <c:v>1.2484773429570106</c:v>
                </c:pt>
                <c:pt idx="10">
                  <c:v>1.2545598464799745</c:v>
                </c:pt>
                <c:pt idx="11">
                  <c:v>1.2596086572484122</c:v>
                </c:pt>
                <c:pt idx="12">
                  <c:v>1.2640497092904601</c:v>
                </c:pt>
                <c:pt idx="13">
                  <c:v>1.2681719967321259</c:v>
                </c:pt>
                <c:pt idx="14">
                  <c:v>1.272151507457342</c:v>
                </c:pt>
                <c:pt idx="15">
                  <c:v>1.2760756234774906</c:v>
                </c:pt>
                <c:pt idx="16">
                  <c:v>1.2799670848830713</c:v>
                </c:pt>
                <c:pt idx="17">
                  <c:v>1.2838056968328626</c:v>
                </c:pt>
                <c:pt idx="18">
                  <c:v>1.2875466356040421</c:v>
                </c:pt>
                <c:pt idx="19">
                  <c:v>1.2911349463137212</c:v>
                </c:pt>
                <c:pt idx="20">
                  <c:v>1.2945162639496077</c:v>
                </c:pt>
                <c:pt idx="21">
                  <c:v>1.2976440555433788</c:v>
                </c:pt>
                <c:pt idx="22">
                  <c:v>1.3004838527832963</c:v>
                </c:pt>
                <c:pt idx="23">
                  <c:v>1.3030150369245153</c:v>
                </c:pt>
                <c:pt idx="24">
                  <c:v>1.3052307630624149</c:v>
                </c:pt>
                <c:pt idx="25">
                  <c:v>1.3071365843059901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4C-487B-905E-9B7A74A84AE6}"/>
            </c:ext>
          </c:extLst>
        </c:ser>
        <c:ser>
          <c:idx val="3"/>
          <c:order val="3"/>
          <c:tx>
            <c:strRef>
              <c:f>IV.13_TFP_Prod_kap!$A$6</c:f>
              <c:strCache>
                <c:ptCount val="1"/>
                <c:pt idx="0">
                  <c:v> Kapital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IV.13_TFP_Prod_kap!$B$7:$AA$7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IV.13_TFP_Prod_kap!$B$6:$AA$6</c:f>
              <c:numCache>
                <c:formatCode>General</c:formatCode>
                <c:ptCount val="26"/>
                <c:pt idx="0">
                  <c:v>0</c:v>
                </c:pt>
                <c:pt idx="1">
                  <c:v>2.9004086418837893E-2</c:v>
                </c:pt>
                <c:pt idx="2">
                  <c:v>0.16147841686167119</c:v>
                </c:pt>
                <c:pt idx="3">
                  <c:v>0.28815348410580199</c:v>
                </c:pt>
                <c:pt idx="4">
                  <c:v>0.37980500273244733</c:v>
                </c:pt>
                <c:pt idx="5">
                  <c:v>0.44917003361306662</c:v>
                </c:pt>
                <c:pt idx="6">
                  <c:v>0.5034419676254176</c:v>
                </c:pt>
                <c:pt idx="7">
                  <c:v>0.54520956690782274</c:v>
                </c:pt>
                <c:pt idx="8">
                  <c:v>0.57690522062903149</c:v>
                </c:pt>
                <c:pt idx="9">
                  <c:v>0.60121490704547753</c:v>
                </c:pt>
                <c:pt idx="10">
                  <c:v>0.62049423168757389</c:v>
                </c:pt>
                <c:pt idx="11">
                  <c:v>0.6365618782683713</c:v>
                </c:pt>
                <c:pt idx="12">
                  <c:v>0.65073534977178049</c:v>
                </c:pt>
                <c:pt idx="13">
                  <c:v>0.66390698461660236</c:v>
                </c:pt>
                <c:pt idx="14">
                  <c:v>0.6766187857758732</c:v>
                </c:pt>
                <c:pt idx="15">
                  <c:v>0.68913846721478933</c:v>
                </c:pt>
                <c:pt idx="16">
                  <c:v>0.70153400470633898</c:v>
                </c:pt>
                <c:pt idx="17">
                  <c:v>0.71374105983750269</c:v>
                </c:pt>
                <c:pt idx="18">
                  <c:v>0.72561975581710847</c:v>
                </c:pt>
                <c:pt idx="19">
                  <c:v>0.73699957384993908</c:v>
                </c:pt>
                <c:pt idx="20">
                  <c:v>0.74771249500455994</c:v>
                </c:pt>
                <c:pt idx="21">
                  <c:v>0.75761533128904102</c:v>
                </c:pt>
                <c:pt idx="22">
                  <c:v>0.76660271605015762</c:v>
                </c:pt>
                <c:pt idx="23">
                  <c:v>0.77461250664001557</c:v>
                </c:pt>
                <c:pt idx="24">
                  <c:v>0.781625427564836</c:v>
                </c:pt>
                <c:pt idx="25">
                  <c:v>0.78766069757436608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4C-487B-905E-9B7A74A84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124544"/>
        <c:axId val="614125528"/>
      </c:lineChart>
      <c:catAx>
        <c:axId val="6141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4125528"/>
        <c:crosses val="min"/>
        <c:auto val="1"/>
        <c:lblAlgn val="ctr"/>
        <c:lblOffset val="100"/>
        <c:noMultiLvlLbl val="0"/>
      </c:catAx>
      <c:valAx>
        <c:axId val="614125528"/>
        <c:scaling>
          <c:orientation val="minMax"/>
          <c:max val="1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4124544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678117136268"/>
          <c:h val="0.78269230769230769"/>
        </c:manualLayout>
      </c:layout>
      <c:lineChart>
        <c:grouping val="standard"/>
        <c:varyColors val="0"/>
        <c:ser>
          <c:idx val="1"/>
          <c:order val="0"/>
          <c:tx>
            <c:strRef>
              <c:f>IV.14_TFP_Lon_pris!$A$3</c:f>
              <c:strCache>
                <c:ptCount val="1"/>
                <c:pt idx="0">
                  <c:v> Timeløn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IV.14_TFP_Lon_pris!$B$6:$AA$6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IV.14_TFP_Lon_pris!$B$3:$AA$3</c:f>
              <c:numCache>
                <c:formatCode>General</c:formatCode>
                <c:ptCount val="26"/>
                <c:pt idx="0">
                  <c:v>0</c:v>
                </c:pt>
                <c:pt idx="1">
                  <c:v>0.51695199666481617</c:v>
                </c:pt>
                <c:pt idx="2">
                  <c:v>0.492797864635941</c:v>
                </c:pt>
                <c:pt idx="3">
                  <c:v>0.36167146441108411</c:v>
                </c:pt>
                <c:pt idx="4">
                  <c:v>0.22205587300634377</c:v>
                </c:pt>
                <c:pt idx="5">
                  <c:v>0.10780096305620379</c:v>
                </c:pt>
                <c:pt idx="6">
                  <c:v>2.9676645892195985E-2</c:v>
                </c:pt>
                <c:pt idx="7">
                  <c:v>-1.2232120428334881E-2</c:v>
                </c:pt>
                <c:pt idx="8">
                  <c:v>-2.3374314406010566E-2</c:v>
                </c:pt>
                <c:pt idx="9">
                  <c:v>-1.1387351272595936E-2</c:v>
                </c:pt>
                <c:pt idx="10">
                  <c:v>1.5903514891979498E-2</c:v>
                </c:pt>
                <c:pt idx="11">
                  <c:v>5.1494999190460078E-2</c:v>
                </c:pt>
                <c:pt idx="12">
                  <c:v>8.9654391795579436E-2</c:v>
                </c:pt>
                <c:pt idx="13">
                  <c:v>0.12606381462547667</c:v>
                </c:pt>
                <c:pt idx="14">
                  <c:v>0.15778289243790766</c:v>
                </c:pt>
                <c:pt idx="15">
                  <c:v>0.18310014955573717</c:v>
                </c:pt>
                <c:pt idx="16">
                  <c:v>0.20132351693420425</c:v>
                </c:pt>
                <c:pt idx="17">
                  <c:v>0.21254728621409313</c:v>
                </c:pt>
                <c:pt idx="18">
                  <c:v>0.21742206598593938</c:v>
                </c:pt>
                <c:pt idx="19">
                  <c:v>0.21694556572535717</c:v>
                </c:pt>
                <c:pt idx="20">
                  <c:v>0.2122849982355568</c:v>
                </c:pt>
                <c:pt idx="21">
                  <c:v>0.20463623636799433</c:v>
                </c:pt>
                <c:pt idx="22">
                  <c:v>0.19512046708984876</c:v>
                </c:pt>
                <c:pt idx="23">
                  <c:v>0.18471589994251136</c:v>
                </c:pt>
                <c:pt idx="24">
                  <c:v>0.17422000338622734</c:v>
                </c:pt>
                <c:pt idx="25">
                  <c:v>0.16423661025781744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2E-45AF-BF37-7744AA82E3BF}"/>
            </c:ext>
          </c:extLst>
        </c:ser>
        <c:ser>
          <c:idx val="2"/>
          <c:order val="1"/>
          <c:tx>
            <c:strRef>
              <c:f>IV.14_TFP_Lon_pris!$A$4</c:f>
              <c:strCache>
                <c:ptCount val="1"/>
                <c:pt idx="0">
                  <c:v> BVT-deflator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IV.14_TFP_Lon_pris!$B$6:$AA$6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IV.14_TFP_Lon_pris!$B$4:$AA$4</c:f>
              <c:numCache>
                <c:formatCode>General</c:formatCode>
                <c:ptCount val="26"/>
                <c:pt idx="0">
                  <c:v>0</c:v>
                </c:pt>
                <c:pt idx="1">
                  <c:v>-0.66302723280724507</c:v>
                </c:pt>
                <c:pt idx="2">
                  <c:v>-0.95795536251122027</c:v>
                </c:pt>
                <c:pt idx="3">
                  <c:v>-1.0388551672852242</c:v>
                </c:pt>
                <c:pt idx="4">
                  <c:v>-1.1551311765420014</c:v>
                </c:pt>
                <c:pt idx="5">
                  <c:v>-1.2572597827375964</c:v>
                </c:pt>
                <c:pt idx="6">
                  <c:v>-1.3290435522244182</c:v>
                </c:pt>
                <c:pt idx="7">
                  <c:v>-1.3677326948421387</c:v>
                </c:pt>
                <c:pt idx="8">
                  <c:v>-1.3771065945885397</c:v>
                </c:pt>
                <c:pt idx="9">
                  <c:v>-1.3638319843977675</c:v>
                </c:pt>
                <c:pt idx="10">
                  <c:v>-1.3352204388018207</c:v>
                </c:pt>
                <c:pt idx="11">
                  <c:v>-1.298022419116196</c:v>
                </c:pt>
                <c:pt idx="12">
                  <c:v>-1.2578699489809386</c:v>
                </c:pt>
                <c:pt idx="13">
                  <c:v>-1.2190757135037811</c:v>
                </c:pt>
                <c:pt idx="14">
                  <c:v>-1.1846344305105561</c:v>
                </c:pt>
                <c:pt idx="15">
                  <c:v>-1.156345112142998</c:v>
                </c:pt>
                <c:pt idx="16">
                  <c:v>-1.1350010725607373</c:v>
                </c:pt>
                <c:pt idx="17">
                  <c:v>-1.1206090578362304</c:v>
                </c:pt>
                <c:pt idx="18">
                  <c:v>-1.1126098948263219</c:v>
                </c:pt>
                <c:pt idx="19">
                  <c:v>-1.1100819953930752</c:v>
                </c:pt>
                <c:pt idx="20">
                  <c:v>-1.1119162103219282</c:v>
                </c:pt>
                <c:pt idx="21">
                  <c:v>-1.1169562274394362</c:v>
                </c:pt>
                <c:pt idx="22">
                  <c:v>-1.1241031358471432</c:v>
                </c:pt>
                <c:pt idx="23">
                  <c:v>-1.1323860227877569</c:v>
                </c:pt>
                <c:pt idx="24">
                  <c:v>-1.1410026336570289</c:v>
                </c:pt>
                <c:pt idx="25">
                  <c:v>-1.1493353521416227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2E-45AF-BF37-7744AA82E3BF}"/>
            </c:ext>
          </c:extLst>
        </c:ser>
        <c:ser>
          <c:idx val="0"/>
          <c:order val="3"/>
          <c:tx>
            <c:strRef>
              <c:f>IV.14_TFP_Lon_pris!$A$5</c:f>
              <c:strCache>
                <c:ptCount val="1"/>
                <c:pt idx="0">
                  <c:v> Forbrugerpris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IV.14_TFP_Lon_pris!$B$5:$AA$5</c:f>
              <c:numCache>
                <c:formatCode>General</c:formatCode>
                <c:ptCount val="26"/>
                <c:pt idx="0">
                  <c:v>0</c:v>
                </c:pt>
                <c:pt idx="1">
                  <c:v>-0.32727762055009268</c:v>
                </c:pt>
                <c:pt idx="2">
                  <c:v>-0.45576087130900778</c:v>
                </c:pt>
                <c:pt idx="3">
                  <c:v>-0.49744925468407919</c:v>
                </c:pt>
                <c:pt idx="4">
                  <c:v>-0.55648183496835868</c:v>
                </c:pt>
                <c:pt idx="5">
                  <c:v>-0.60944527663175929</c:v>
                </c:pt>
                <c:pt idx="6">
                  <c:v>-0.64937641749172048</c:v>
                </c:pt>
                <c:pt idx="7">
                  <c:v>-0.67238381513929912</c:v>
                </c:pt>
                <c:pt idx="8">
                  <c:v>-0.67986721852146825</c:v>
                </c:pt>
                <c:pt idx="9">
                  <c:v>-0.67506122217403375</c:v>
                </c:pt>
                <c:pt idx="10">
                  <c:v>-0.66171469202013222</c:v>
                </c:pt>
                <c:pt idx="11">
                  <c:v>-0.64338960699773518</c:v>
                </c:pt>
                <c:pt idx="12">
                  <c:v>-0.62312108717710313</c:v>
                </c:pt>
                <c:pt idx="13">
                  <c:v>-0.60327256802847895</c:v>
                </c:pt>
                <c:pt idx="14">
                  <c:v>-0.58551360772276517</c:v>
                </c:pt>
                <c:pt idx="15">
                  <c:v>-0.57087340840596967</c:v>
                </c:pt>
                <c:pt idx="16">
                  <c:v>-0.55983637300470734</c:v>
                </c:pt>
                <c:pt idx="17">
                  <c:v>-0.55245627022794119</c:v>
                </c:pt>
                <c:pt idx="18">
                  <c:v>-0.54847307761735076</c:v>
                </c:pt>
                <c:pt idx="19">
                  <c:v>-0.54742190068846064</c:v>
                </c:pt>
                <c:pt idx="20">
                  <c:v>-0.54872739516844682</c:v>
                </c:pt>
                <c:pt idx="21">
                  <c:v>-0.5517802801997207</c:v>
                </c:pt>
                <c:pt idx="22">
                  <c:v>-0.55599496620053479</c:v>
                </c:pt>
                <c:pt idx="23">
                  <c:v>-0.56084910192876203</c:v>
                </c:pt>
                <c:pt idx="24">
                  <c:v>-0.56590703868875103</c:v>
                </c:pt>
                <c:pt idx="25">
                  <c:v>-0.57082990908897679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3-4DA9-9B7C-6D234436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375856"/>
        <c:axId val="598377824"/>
      </c:lineChart>
      <c:lineChart>
        <c:grouping val="standard"/>
        <c:varyColors val="0"/>
        <c:ser>
          <c:idx val="3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32E-45AF-BF37-7744AA82E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61248"/>
        <c:axId val="416259280"/>
      </c:lineChart>
      <c:catAx>
        <c:axId val="59837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98377824"/>
        <c:crosses val="min"/>
        <c:auto val="1"/>
        <c:lblAlgn val="ctr"/>
        <c:lblOffset val="100"/>
        <c:noMultiLvlLbl val="0"/>
      </c:catAx>
      <c:valAx>
        <c:axId val="598377824"/>
        <c:scaling>
          <c:orientation val="minMax"/>
          <c:max val="1"/>
          <c:min val="-1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8375856"/>
        <c:crosses val="autoZero"/>
        <c:crossBetween val="between"/>
        <c:majorUnit val="0.5"/>
      </c:valAx>
      <c:valAx>
        <c:axId val="416259280"/>
        <c:scaling>
          <c:orientation val="minMax"/>
          <c:max val="1"/>
          <c:min val="-1.5"/>
        </c:scaling>
        <c:delete val="1"/>
        <c:axPos val="r"/>
        <c:numFmt formatCode="#,##0.0" sourceLinked="0"/>
        <c:majorTickMark val="out"/>
        <c:minorTickMark val="none"/>
        <c:tickLblPos val="nextTo"/>
        <c:crossAx val="416261248"/>
        <c:crosses val="max"/>
        <c:crossBetween val="between"/>
        <c:majorUnit val="0.5"/>
      </c:valAx>
      <c:catAx>
        <c:axId val="416261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62592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57063920438693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IV.15_TFP_Ledighed_besk_BVT!$A$3</c:f>
              <c:strCache>
                <c:ptCount val="1"/>
                <c:pt idx="0">
                  <c:v> Ledighed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IV.15_TFP_Ledighed_besk_BVT!$B$6:$AA$6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IV.15_TFP_Ledighed_besk_BVT!$B$3:$AA$3</c:f>
              <c:numCache>
                <c:formatCode>General</c:formatCode>
                <c:ptCount val="26"/>
                <c:pt idx="0">
                  <c:v>0</c:v>
                </c:pt>
                <c:pt idx="1">
                  <c:v>7.5594801211777849</c:v>
                </c:pt>
                <c:pt idx="2">
                  <c:v>7.7368310060278418</c:v>
                </c:pt>
                <c:pt idx="3">
                  <c:v>5.4170424697267663</c:v>
                </c:pt>
                <c:pt idx="4">
                  <c:v>3.8079637935088613</c:v>
                </c:pt>
                <c:pt idx="5">
                  <c:v>2.4791449236181506</c:v>
                </c:pt>
                <c:pt idx="6">
                  <c:v>1.338891380950372</c:v>
                </c:pt>
                <c:pt idx="7">
                  <c:v>0.44693692859164003</c:v>
                </c:pt>
                <c:pt idx="8">
                  <c:v>-0.1790523167082938</c:v>
                </c:pt>
                <c:pt idx="9">
                  <c:v>-0.56671533877261027</c:v>
                </c:pt>
                <c:pt idx="10">
                  <c:v>-0.7586758194615868</c:v>
                </c:pt>
                <c:pt idx="11">
                  <c:v>-0.7996666434682993</c:v>
                </c:pt>
                <c:pt idx="12">
                  <c:v>-0.73271249607796562</c:v>
                </c:pt>
                <c:pt idx="13">
                  <c:v>-0.59676365982886637</c:v>
                </c:pt>
                <c:pt idx="14">
                  <c:v>-0.42487189501525791</c:v>
                </c:pt>
                <c:pt idx="15">
                  <c:v>-0.24326981664717096</c:v>
                </c:pt>
                <c:pt idx="16">
                  <c:v>-7.1281841811014601E-2</c:v>
                </c:pt>
                <c:pt idx="17">
                  <c:v>7.8192370960550761E-2</c:v>
                </c:pt>
                <c:pt idx="18">
                  <c:v>0.19784129225263314</c:v>
                </c:pt>
                <c:pt idx="19">
                  <c:v>0.28491561970849943</c:v>
                </c:pt>
                <c:pt idx="20">
                  <c:v>0.34014147556672469</c:v>
                </c:pt>
                <c:pt idx="21">
                  <c:v>0.36667161490504441</c:v>
                </c:pt>
                <c:pt idx="22">
                  <c:v>0.36914419149206879</c:v>
                </c:pt>
                <c:pt idx="23">
                  <c:v>0.35289130062892582</c:v>
                </c:pt>
                <c:pt idx="24">
                  <c:v>0.32331689545571862</c:v>
                </c:pt>
                <c:pt idx="25">
                  <c:v>0.28544489621572211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20-4FF6-B3D8-44D953A626E3}"/>
            </c:ext>
          </c:extLst>
        </c:ser>
        <c:ser>
          <c:idx val="1"/>
          <c:order val="1"/>
          <c:tx>
            <c:strRef>
              <c:f>IV.15_TFP_Ledighed_besk_BVT!$A$4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IV.15_TFP_Ledighed_besk_BVT!$B$6:$AA$6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IV.15_TFP_Ledighed_besk_BVT!$B$4:$AA$4</c:f>
              <c:numCache>
                <c:formatCode>General</c:formatCode>
                <c:ptCount val="26"/>
                <c:pt idx="0">
                  <c:v>0</c:v>
                </c:pt>
                <c:pt idx="1">
                  <c:v>-15.118960266659997</c:v>
                </c:pt>
                <c:pt idx="2">
                  <c:v>-15.473662038102702</c:v>
                </c:pt>
                <c:pt idx="3">
                  <c:v>-10.834084746318695</c:v>
                </c:pt>
                <c:pt idx="4">
                  <c:v>-7.615927646289947</c:v>
                </c:pt>
                <c:pt idx="5">
                  <c:v>-4.9582899325664584</c:v>
                </c:pt>
                <c:pt idx="6">
                  <c:v>-2.677782841456974</c:v>
                </c:pt>
                <c:pt idx="7">
                  <c:v>-0.89387392281832945</c:v>
                </c:pt>
                <c:pt idx="8">
                  <c:v>0.35810455428418209</c:v>
                </c:pt>
                <c:pt idx="9">
                  <c:v>1.1334305929131006</c:v>
                </c:pt>
                <c:pt idx="10">
                  <c:v>1.5173515720607611</c:v>
                </c:pt>
                <c:pt idx="11">
                  <c:v>1.5993332130697127</c:v>
                </c:pt>
                <c:pt idx="12">
                  <c:v>1.4654249295854243</c:v>
                </c:pt>
                <c:pt idx="13">
                  <c:v>1.1935272652503954</c:v>
                </c:pt>
                <c:pt idx="14">
                  <c:v>0.8497437436076325</c:v>
                </c:pt>
                <c:pt idx="15">
                  <c:v>0.48653959472494535</c:v>
                </c:pt>
                <c:pt idx="16">
                  <c:v>0.14256362956120938</c:v>
                </c:pt>
                <c:pt idx="17">
                  <c:v>-0.15638478818937074</c:v>
                </c:pt>
                <c:pt idx="18">
                  <c:v>-0.39568262385728303</c:v>
                </c:pt>
                <c:pt idx="19">
                  <c:v>-0.56983127242483533</c:v>
                </c:pt>
                <c:pt idx="20">
                  <c:v>-0.68028297813634708</c:v>
                </c:pt>
                <c:pt idx="21">
                  <c:v>-0.73334327791280884</c:v>
                </c:pt>
                <c:pt idx="22">
                  <c:v>-0.7382884232847573</c:v>
                </c:pt>
                <c:pt idx="23">
                  <c:v>-0.70578263434117616</c:v>
                </c:pt>
                <c:pt idx="24">
                  <c:v>-0.64663381660921004</c:v>
                </c:pt>
                <c:pt idx="25">
                  <c:v>-0.57088984123492992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20-4FF6-B3D8-44D953A62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984624"/>
        <c:axId val="429986920"/>
      </c:lineChart>
      <c:lineChart>
        <c:grouping val="standard"/>
        <c:varyColors val="0"/>
        <c:ser>
          <c:idx val="2"/>
          <c:order val="2"/>
          <c:tx>
            <c:strRef>
              <c:f>IV.15_TFP_Ledighed_besk_BVT!$A$5</c:f>
              <c:strCache>
                <c:ptCount val="1"/>
                <c:pt idx="0">
                  <c:v> BVT i PB (h.akse)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IV.15_TFP_Ledighed_besk_BVT!$B$5:$AA$5</c:f>
              <c:numCache>
                <c:formatCode>General</c:formatCode>
                <c:ptCount val="26"/>
                <c:pt idx="0">
                  <c:v>0</c:v>
                </c:pt>
                <c:pt idx="1">
                  <c:v>0.23416969901095541</c:v>
                </c:pt>
                <c:pt idx="2">
                  <c:v>0.56120114623967599</c:v>
                </c:pt>
                <c:pt idx="3">
                  <c:v>0.78019009756220559</c:v>
                </c:pt>
                <c:pt idx="4">
                  <c:v>0.92695156442439419</c:v>
                </c:pt>
                <c:pt idx="5">
                  <c:v>1.048877198215159</c:v>
                </c:pt>
                <c:pt idx="6">
                  <c:v>1.1484213354637562</c:v>
                </c:pt>
                <c:pt idx="7">
                  <c:v>1.2216539509092961</c:v>
                </c:pt>
                <c:pt idx="8">
                  <c:v>1.2702939202052566</c:v>
                </c:pt>
                <c:pt idx="9">
                  <c:v>1.2988015855698753</c:v>
                </c:pt>
                <c:pt idx="10">
                  <c:v>1.3118520139920431</c:v>
                </c:pt>
                <c:pt idx="11">
                  <c:v>1.3137426077561187</c:v>
                </c:pt>
                <c:pt idx="12">
                  <c:v>1.3082828217380493</c:v>
                </c:pt>
                <c:pt idx="13">
                  <c:v>1.2986844170629119</c:v>
                </c:pt>
                <c:pt idx="14">
                  <c:v>1.287488742999332</c:v>
                </c:pt>
                <c:pt idx="15">
                  <c:v>1.2765665283712924</c:v>
                </c:pt>
                <c:pt idx="16">
                  <c:v>1.2671728001603322</c:v>
                </c:pt>
                <c:pt idx="17">
                  <c:v>1.2600329280817668</c:v>
                </c:pt>
                <c:pt idx="18">
                  <c:v>1.2554433603920501</c:v>
                </c:pt>
                <c:pt idx="19">
                  <c:v>1.2533756674924845</c:v>
                </c:pt>
                <c:pt idx="20">
                  <c:v>1.253575403700169</c:v>
                </c:pt>
                <c:pt idx="21">
                  <c:v>1.2556498810625261</c:v>
                </c:pt>
                <c:pt idx="22">
                  <c:v>1.2591413775118632</c:v>
                </c:pt>
                <c:pt idx="23">
                  <c:v>1.2635843421466841</c:v>
                </c:pt>
                <c:pt idx="24">
                  <c:v>1.2685467533267492</c:v>
                </c:pt>
                <c:pt idx="25">
                  <c:v>1.2736569168293022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20-4FF6-B3D8-44D953A62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964616"/>
        <c:axId val="429991512"/>
      </c:lineChart>
      <c:catAx>
        <c:axId val="42998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29986920"/>
        <c:crosses val="min"/>
        <c:auto val="1"/>
        <c:lblAlgn val="ctr"/>
        <c:lblOffset val="100"/>
        <c:noMultiLvlLbl val="0"/>
      </c:catAx>
      <c:valAx>
        <c:axId val="429986920"/>
        <c:scaling>
          <c:orientation val="minMax"/>
          <c:max val="20"/>
          <c:min val="-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9984624"/>
        <c:crosses val="autoZero"/>
        <c:crossBetween val="between"/>
        <c:majorUnit val="5"/>
      </c:valAx>
      <c:valAx>
        <c:axId val="429991512"/>
        <c:scaling>
          <c:orientation val="minMax"/>
          <c:max val="2"/>
          <c:min val="-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9964616"/>
        <c:crosses val="max"/>
        <c:crossBetween val="between"/>
        <c:majorUnit val="0.5"/>
      </c:valAx>
      <c:catAx>
        <c:axId val="4299646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999151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IV.16_TFP_TFOPN!$A$3</c:f>
              <c:strCache>
                <c:ptCount val="1"/>
                <c:pt idx="0">
                  <c:v> Uændret off. forbrug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IV.16_TFP_TFOPN!$B$5:$AU$5</c:f>
              <c:numCache>
                <c:formatCode>General</c:formatCode>
                <c:ptCount val="4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</c:numCache>
            </c:numRef>
          </c:cat>
          <c:val>
            <c:numRef>
              <c:f>IV.16_TFP_TFOPN!$B$3:$AU$3</c:f>
              <c:numCache>
                <c:formatCode>General</c:formatCode>
                <c:ptCount val="46"/>
                <c:pt idx="0">
                  <c:v>0</c:v>
                </c:pt>
                <c:pt idx="1">
                  <c:v>-9.0721796661824214E-2</c:v>
                </c:pt>
                <c:pt idx="2">
                  <c:v>-9.0059216764882016E-2</c:v>
                </c:pt>
                <c:pt idx="3">
                  <c:v>-7.92998711559397E-2</c:v>
                </c:pt>
                <c:pt idx="4">
                  <c:v>-4.0625462802871583E-2</c:v>
                </c:pt>
                <c:pt idx="5">
                  <c:v>2.3377900182194183E-3</c:v>
                </c:pt>
                <c:pt idx="6">
                  <c:v>4.183698423616293E-2</c:v>
                </c:pt>
                <c:pt idx="7">
                  <c:v>7.3363330089787349E-2</c:v>
                </c:pt>
                <c:pt idx="8">
                  <c:v>9.5436229917145607E-2</c:v>
                </c:pt>
                <c:pt idx="9">
                  <c:v>0.10879949082108656</c:v>
                </c:pt>
                <c:pt idx="10">
                  <c:v>0.11499334017123211</c:v>
                </c:pt>
                <c:pt idx="11">
                  <c:v>0.11574214129684043</c:v>
                </c:pt>
                <c:pt idx="12">
                  <c:v>0.11271818323408427</c:v>
                </c:pt>
                <c:pt idx="13">
                  <c:v>0.10741214336307775</c:v>
                </c:pt>
                <c:pt idx="14">
                  <c:v>0.10105772422617505</c:v>
                </c:pt>
                <c:pt idx="15">
                  <c:v>9.460354213163033E-2</c:v>
                </c:pt>
                <c:pt idx="16">
                  <c:v>8.871987367078836E-2</c:v>
                </c:pt>
                <c:pt idx="17">
                  <c:v>8.382689586767493E-2</c:v>
                </c:pt>
                <c:pt idx="18">
                  <c:v>8.01346162549504E-2</c:v>
                </c:pt>
                <c:pt idx="19">
                  <c:v>7.768768359317757E-2</c:v>
                </c:pt>
                <c:pt idx="20">
                  <c:v>7.6410160002043218E-2</c:v>
                </c:pt>
                <c:pt idx="21">
                  <c:v>7.6146800600919246E-2</c:v>
                </c:pt>
                <c:pt idx="22">
                  <c:v>7.6698657182663998E-2</c:v>
                </c:pt>
                <c:pt idx="23">
                  <c:v>7.7851881665655528E-2</c:v>
                </c:pt>
                <c:pt idx="24">
                  <c:v>7.9399446616038205E-2</c:v>
                </c:pt>
                <c:pt idx="25">
                  <c:v>8.1156110990286578E-2</c:v>
                </c:pt>
                <c:pt idx="26">
                  <c:v>8.296738475566659E-2</c:v>
                </c:pt>
                <c:pt idx="27">
                  <c:v>8.4713490893033386E-2</c:v>
                </c:pt>
                <c:pt idx="28">
                  <c:v>8.6309435615858368E-2</c:v>
                </c:pt>
                <c:pt idx="29">
                  <c:v>8.7702282143036617E-2</c:v>
                </c:pt>
                <c:pt idx="30">
                  <c:v>8.8866637445984373E-2</c:v>
                </c:pt>
                <c:pt idx="31">
                  <c:v>8.9799212761953059E-2</c:v>
                </c:pt>
                <c:pt idx="32">
                  <c:v>9.0513153763746038E-2</c:v>
                </c:pt>
                <c:pt idx="33">
                  <c:v>9.1032651864005595E-2</c:v>
                </c:pt>
                <c:pt idx="34">
                  <c:v>9.1388184795887187E-2</c:v>
                </c:pt>
                <c:pt idx="35">
                  <c:v>9.1612582647064011E-2</c:v>
                </c:pt>
                <c:pt idx="36">
                  <c:v>9.1737999720402238E-2</c:v>
                </c:pt>
                <c:pt idx="37">
                  <c:v>9.1793774848183102E-2</c:v>
                </c:pt>
                <c:pt idx="38">
                  <c:v>9.1805096724681429E-2</c:v>
                </c:pt>
                <c:pt idx="39">
                  <c:v>9.1792355969806616E-2</c:v>
                </c:pt>
                <c:pt idx="40">
                  <c:v>9.1771040009536731E-2</c:v>
                </c:pt>
                <c:pt idx="41">
                  <c:v>9.1752028143674114E-2</c:v>
                </c:pt>
                <c:pt idx="42">
                  <c:v>9.1742149887348898E-2</c:v>
                </c:pt>
                <c:pt idx="43">
                  <c:v>9.1744892043244305E-2</c:v>
                </c:pt>
                <c:pt idx="44">
                  <c:v>9.1761156404943187E-2</c:v>
                </c:pt>
                <c:pt idx="45">
                  <c:v>9.1789996349449468E-2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6C-47C3-AF66-EB71B6365733}"/>
            </c:ext>
          </c:extLst>
        </c:ser>
        <c:ser>
          <c:idx val="1"/>
          <c:order val="1"/>
          <c:tx>
            <c:strRef>
              <c:f>IV.16_TFP_TFOPN!$A$4</c:f>
              <c:strCache>
                <c:ptCount val="1"/>
                <c:pt idx="0">
                  <c:v> Korr. off. forbrug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IV.16_TFP_TFOPN!$B$5:$AU$5</c:f>
              <c:numCache>
                <c:formatCode>General</c:formatCode>
                <c:ptCount val="4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</c:numCache>
            </c:numRef>
          </c:cat>
          <c:val>
            <c:numRef>
              <c:f>IV.16_TFP_TFOPN!$B$4:$AU$4</c:f>
              <c:numCache>
                <c:formatCode>General</c:formatCode>
                <c:ptCount val="46"/>
                <c:pt idx="0">
                  <c:v>0</c:v>
                </c:pt>
                <c:pt idx="1">
                  <c:v>-0.13563059036597905</c:v>
                </c:pt>
                <c:pt idx="2">
                  <c:v>-0.12654773511904574</c:v>
                </c:pt>
                <c:pt idx="3">
                  <c:v>-0.12688674496456842</c:v>
                </c:pt>
                <c:pt idx="4">
                  <c:v>-0.10223161005217166</c:v>
                </c:pt>
                <c:pt idx="5">
                  <c:v>-7.1223018200754745E-2</c:v>
                </c:pt>
                <c:pt idx="6">
                  <c:v>-4.1329267975307761E-2</c:v>
                </c:pt>
                <c:pt idx="7">
                  <c:v>-1.6872102007938535E-2</c:v>
                </c:pt>
                <c:pt idx="8">
                  <c:v>7.5499084598307231E-4</c:v>
                </c:pt>
                <c:pt idx="9">
                  <c:v>1.204403170577649E-2</c:v>
                </c:pt>
                <c:pt idx="10">
                  <c:v>1.8054923751421044E-2</c:v>
                </c:pt>
                <c:pt idx="11">
                  <c:v>1.9967975040871382E-2</c:v>
                </c:pt>
                <c:pt idx="12">
                  <c:v>1.894385259024467E-2</c:v>
                </c:pt>
                <c:pt idx="13">
                  <c:v>1.6039083889059051E-2</c:v>
                </c:pt>
                <c:pt idx="14">
                  <c:v>1.2149861326045744E-2</c:v>
                </c:pt>
                <c:pt idx="15">
                  <c:v>7.9871399556761397E-3</c:v>
                </c:pt>
                <c:pt idx="16">
                  <c:v>4.0754620222275932E-3</c:v>
                </c:pt>
                <c:pt idx="17">
                  <c:v>7.6650190726284748E-4</c:v>
                </c:pt>
                <c:pt idx="18">
                  <c:v>-1.7386919498139398E-3</c:v>
                </c:pt>
                <c:pt idx="19">
                  <c:v>-3.3628040950101773E-3</c:v>
                </c:pt>
                <c:pt idx="20">
                  <c:v>-4.1238021910566976E-3</c:v>
                </c:pt>
                <c:pt idx="21">
                  <c:v>-4.1073266147627786E-3</c:v>
                </c:pt>
                <c:pt idx="22">
                  <c:v>-3.4416330693605966E-3</c:v>
                </c:pt>
                <c:pt idx="23">
                  <c:v>-2.2761782235853505E-3</c:v>
                </c:pt>
                <c:pt idx="24">
                  <c:v>-7.644042143051537E-4</c:v>
                </c:pt>
                <c:pt idx="25">
                  <c:v>9.4915704965458725E-4</c:v>
                </c:pt>
                <c:pt idx="26">
                  <c:v>2.7376723824018806E-3</c:v>
                </c:pt>
                <c:pt idx="27">
                  <c:v>4.4971375714852341E-3</c:v>
                </c:pt>
                <c:pt idx="28">
                  <c:v>6.1484432949173145E-3</c:v>
                </c:pt>
                <c:pt idx="29">
                  <c:v>7.6370368370209636E-3</c:v>
                </c:pt>
                <c:pt idx="30">
                  <c:v>8.9308408786639166E-3</c:v>
                </c:pt>
                <c:pt idx="31">
                  <c:v>1.0017043854847254E-2</c:v>
                </c:pt>
                <c:pt idx="32">
                  <c:v>1.0898297134831592E-2</c:v>
                </c:pt>
                <c:pt idx="33">
                  <c:v>1.1588755605688847E-2</c:v>
                </c:pt>
                <c:pt idx="34">
                  <c:v>1.2110294823819749E-2</c:v>
                </c:pt>
                <c:pt idx="35">
                  <c:v>1.2489136433091897E-2</c:v>
                </c:pt>
                <c:pt idx="36">
                  <c:v>1.2753022296782874E-2</c:v>
                </c:pt>
                <c:pt idx="37">
                  <c:v>1.2929000675403706E-2</c:v>
                </c:pt>
                <c:pt idx="38">
                  <c:v>1.3041826076966894E-2</c:v>
                </c:pt>
                <c:pt idx="39">
                  <c:v>1.3112929252561821E-2</c:v>
                </c:pt>
                <c:pt idx="40">
                  <c:v>1.3159883562174597E-2</c:v>
                </c:pt>
                <c:pt idx="41">
                  <c:v>1.3196277234501421E-2</c:v>
                </c:pt>
                <c:pt idx="42">
                  <c:v>1.3231895200890135E-2</c:v>
                </c:pt>
                <c:pt idx="43">
                  <c:v>1.3273116894720695E-2</c:v>
                </c:pt>
                <c:pt idx="44">
                  <c:v>1.3323445435815243E-2</c:v>
                </c:pt>
                <c:pt idx="45">
                  <c:v>1.3384096096496718E-2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6C-47C3-AF66-EB71B636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04704"/>
        <c:axId val="61650503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16C-47C3-AF66-EB71B636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477152"/>
        <c:axId val="616496176"/>
      </c:lineChart>
      <c:catAx>
        <c:axId val="6165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6505032"/>
        <c:crosses val="min"/>
        <c:auto val="1"/>
        <c:lblAlgn val="ctr"/>
        <c:lblOffset val="100"/>
        <c:noMultiLvlLbl val="0"/>
      </c:catAx>
      <c:valAx>
        <c:axId val="616505032"/>
        <c:scaling>
          <c:orientation val="minMax"/>
          <c:max val="0.15000000000000002"/>
          <c:min val="-0.1500000000000000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6504704"/>
        <c:crosses val="autoZero"/>
        <c:crossBetween val="between"/>
        <c:majorUnit val="0.05"/>
      </c:valAx>
      <c:valAx>
        <c:axId val="616496176"/>
        <c:scaling>
          <c:orientation val="minMax"/>
          <c:max val="0.15000000000000002"/>
          <c:min val="-0.15000000000000002"/>
        </c:scaling>
        <c:delete val="1"/>
        <c:axPos val="r"/>
        <c:numFmt formatCode="0.00" sourceLinked="0"/>
        <c:majorTickMark val="out"/>
        <c:minorTickMark val="none"/>
        <c:tickLblPos val="nextTo"/>
        <c:crossAx val="616477152"/>
        <c:crosses val="max"/>
        <c:crossBetween val="between"/>
        <c:majorUnit val="0.05"/>
      </c:valAx>
      <c:catAx>
        <c:axId val="6164771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649617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IV.17_Besk_gap!$A$3</c:f>
              <c:strCache>
                <c:ptCount val="1"/>
                <c:pt idx="0">
                  <c:v> Historisk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IV.17_Besk_gap!$B$2:$IH$2</c:f>
              <c:strCache>
                <c:ptCount val="24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</c:v>
                </c:pt>
                <c:pt idx="59">
                  <c:v>2024</c:v>
                </c:pt>
                <c:pt idx="60">
                  <c:v>2025</c:v>
                </c:pt>
                <c:pt idx="61">
                  <c:v>2026</c:v>
                </c:pt>
                <c:pt idx="62">
                  <c:v>2027</c:v>
                </c:pt>
                <c:pt idx="63">
                  <c:v>2028</c:v>
                </c:pt>
                <c:pt idx="64">
                  <c:v>2029</c:v>
                </c:pt>
                <c:pt idx="65">
                  <c:v>2030</c:v>
                </c:pt>
                <c:pt idx="66">
                  <c:v>2031</c:v>
                </c:pt>
                <c:pt idx="67">
                  <c:v>2032</c:v>
                </c:pt>
                <c:pt idx="68">
                  <c:v>2033</c:v>
                </c:pt>
                <c:pt idx="69">
                  <c:v>2034</c:v>
                </c:pt>
                <c:pt idx="70">
                  <c:v>2035</c:v>
                </c:pt>
                <c:pt idx="71">
                  <c:v>2036</c:v>
                </c:pt>
                <c:pt idx="72">
                  <c:v>2037</c:v>
                </c:pt>
                <c:pt idx="73">
                  <c:v>2038</c:v>
                </c:pt>
                <c:pt idx="74">
                  <c:v>2039</c:v>
                </c:pt>
                <c:pt idx="75">
                  <c:v>2040</c:v>
                </c:pt>
                <c:pt idx="76">
                  <c:v>2041</c:v>
                </c:pt>
                <c:pt idx="77">
                  <c:v>2042</c:v>
                </c:pt>
                <c:pt idx="78">
                  <c:v>2043</c:v>
                </c:pt>
                <c:pt idx="79">
                  <c:v>2044</c:v>
                </c:pt>
                <c:pt idx="80">
                  <c:v>2045</c:v>
                </c:pt>
                <c:pt idx="81">
                  <c:v>2046</c:v>
                </c:pt>
                <c:pt idx="82">
                  <c:v>2047</c:v>
                </c:pt>
                <c:pt idx="83">
                  <c:v>2048</c:v>
                </c:pt>
                <c:pt idx="84">
                  <c:v>2049</c:v>
                </c:pt>
                <c:pt idx="85">
                  <c:v>2050</c:v>
                </c:pt>
                <c:pt idx="86">
                  <c:v>2051</c:v>
                </c:pt>
                <c:pt idx="87">
                  <c:v>2052</c:v>
                </c:pt>
                <c:pt idx="88">
                  <c:v>2053</c:v>
                </c:pt>
                <c:pt idx="89">
                  <c:v>2054</c:v>
                </c:pt>
                <c:pt idx="90">
                  <c:v>2055</c:v>
                </c:pt>
                <c:pt idx="91">
                  <c:v>2056</c:v>
                </c:pt>
                <c:pt idx="92">
                  <c:v>2057</c:v>
                </c:pt>
                <c:pt idx="93">
                  <c:v>2058</c:v>
                </c:pt>
                <c:pt idx="94">
                  <c:v>2059</c:v>
                </c:pt>
                <c:pt idx="95">
                  <c:v>2060</c:v>
                </c:pt>
                <c:pt idx="96">
                  <c:v>2061</c:v>
                </c:pt>
                <c:pt idx="97">
                  <c:v>2062</c:v>
                </c:pt>
                <c:pt idx="98">
                  <c:v>2063</c:v>
                </c:pt>
                <c:pt idx="99">
                  <c:v>2064</c:v>
                </c:pt>
                <c:pt idx="100">
                  <c:v>2065</c:v>
                </c:pt>
                <c:pt idx="101">
                  <c:v>2066</c:v>
                </c:pt>
                <c:pt idx="102">
                  <c:v>2067</c:v>
                </c:pt>
                <c:pt idx="103">
                  <c:v>2068</c:v>
                </c:pt>
                <c:pt idx="104">
                  <c:v>2069</c:v>
                </c:pt>
                <c:pt idx="105">
                  <c:v>2070</c:v>
                </c:pt>
                <c:pt idx="106">
                  <c:v>2071</c:v>
                </c:pt>
                <c:pt idx="107">
                  <c:v>2072</c:v>
                </c:pt>
                <c:pt idx="108">
                  <c:v>2073</c:v>
                </c:pt>
                <c:pt idx="109">
                  <c:v>2074</c:v>
                </c:pt>
                <c:pt idx="110">
                  <c:v>2075</c:v>
                </c:pt>
                <c:pt idx="111">
                  <c:v>2076</c:v>
                </c:pt>
                <c:pt idx="112">
                  <c:v>2077</c:v>
                </c:pt>
                <c:pt idx="113">
                  <c:v>2078</c:v>
                </c:pt>
                <c:pt idx="114">
                  <c:v>2079</c:v>
                </c:pt>
                <c:pt idx="115">
                  <c:v>2080</c:v>
                </c:pt>
                <c:pt idx="116">
                  <c:v>2081</c:v>
                </c:pt>
                <c:pt idx="117">
                  <c:v>2082</c:v>
                </c:pt>
                <c:pt idx="118">
                  <c:v>2083</c:v>
                </c:pt>
                <c:pt idx="119">
                  <c:v>2084</c:v>
                </c:pt>
                <c:pt idx="120">
                  <c:v>2085</c:v>
                </c:pt>
                <c:pt idx="121">
                  <c:v>2086</c:v>
                </c:pt>
                <c:pt idx="122">
                  <c:v>2087</c:v>
                </c:pt>
                <c:pt idx="123">
                  <c:v>2088</c:v>
                </c:pt>
                <c:pt idx="124">
                  <c:v>2089</c:v>
                </c:pt>
                <c:pt idx="125">
                  <c:v>2090</c:v>
                </c:pt>
                <c:pt idx="126">
                  <c:v>2091</c:v>
                </c:pt>
                <c:pt idx="127">
                  <c:v>2092</c:v>
                </c:pt>
                <c:pt idx="128">
                  <c:v>2093</c:v>
                </c:pt>
                <c:pt idx="129">
                  <c:v>2094</c:v>
                </c:pt>
                <c:pt idx="130">
                  <c:v>2095</c:v>
                </c:pt>
                <c:pt idx="131">
                  <c:v>2096</c:v>
                </c:pt>
                <c:pt idx="132">
                  <c:v>2097</c:v>
                </c:pt>
                <c:pt idx="133">
                  <c:v>2098</c:v>
                </c:pt>
                <c:pt idx="134">
                  <c:v>2099</c:v>
                </c:pt>
                <c:pt idx="135">
                  <c:v>2100</c:v>
                </c:pt>
                <c:pt idx="136">
                  <c:v>2101</c:v>
                </c:pt>
                <c:pt idx="137">
                  <c:v>2102</c:v>
                </c:pt>
                <c:pt idx="138">
                  <c:v>2103</c:v>
                </c:pt>
                <c:pt idx="139">
                  <c:v>2104</c:v>
                </c:pt>
                <c:pt idx="140">
                  <c:v>2105</c:v>
                </c:pt>
                <c:pt idx="141">
                  <c:v>2106</c:v>
                </c:pt>
                <c:pt idx="142">
                  <c:v>2107</c:v>
                </c:pt>
                <c:pt idx="143">
                  <c:v>2108</c:v>
                </c:pt>
                <c:pt idx="144">
                  <c:v>2109</c:v>
                </c:pt>
                <c:pt idx="145">
                  <c:v>2110</c:v>
                </c:pt>
                <c:pt idx="146">
                  <c:v>2111</c:v>
                </c:pt>
                <c:pt idx="147">
                  <c:v>2112</c:v>
                </c:pt>
                <c:pt idx="148">
                  <c:v>2113</c:v>
                </c:pt>
                <c:pt idx="149">
                  <c:v>2114</c:v>
                </c:pt>
                <c:pt idx="150">
                  <c:v>2115</c:v>
                </c:pt>
                <c:pt idx="151">
                  <c:v>2116</c:v>
                </c:pt>
                <c:pt idx="152">
                  <c:v>2117</c:v>
                </c:pt>
                <c:pt idx="153">
                  <c:v>2118</c:v>
                </c:pt>
                <c:pt idx="154">
                  <c:v>2119</c:v>
                </c:pt>
                <c:pt idx="155">
                  <c:v>2120</c:v>
                </c:pt>
                <c:pt idx="156">
                  <c:v>2121</c:v>
                </c:pt>
                <c:pt idx="157">
                  <c:v>2122</c:v>
                </c:pt>
                <c:pt idx="158">
                  <c:v>2123</c:v>
                </c:pt>
                <c:pt idx="159">
                  <c:v>2124</c:v>
                </c:pt>
                <c:pt idx="160">
                  <c:v>2125</c:v>
                </c:pt>
                <c:pt idx="161">
                  <c:v>2126</c:v>
                </c:pt>
                <c:pt idx="162">
                  <c:v>2127</c:v>
                </c:pt>
                <c:pt idx="163">
                  <c:v>2128</c:v>
                </c:pt>
                <c:pt idx="164">
                  <c:v>2129</c:v>
                </c:pt>
                <c:pt idx="165">
                  <c:v>2130</c:v>
                </c:pt>
                <c:pt idx="166">
                  <c:v>2131</c:v>
                </c:pt>
                <c:pt idx="167">
                  <c:v>2132</c:v>
                </c:pt>
                <c:pt idx="168">
                  <c:v>2133</c:v>
                </c:pt>
                <c:pt idx="169">
                  <c:v>2134</c:v>
                </c:pt>
                <c:pt idx="170">
                  <c:v>2135</c:v>
                </c:pt>
                <c:pt idx="171">
                  <c:v>2136</c:v>
                </c:pt>
                <c:pt idx="172">
                  <c:v>2137</c:v>
                </c:pt>
                <c:pt idx="173">
                  <c:v>2138</c:v>
                </c:pt>
                <c:pt idx="174">
                  <c:v>2139</c:v>
                </c:pt>
                <c:pt idx="175">
                  <c:v>2140</c:v>
                </c:pt>
                <c:pt idx="176">
                  <c:v>2141</c:v>
                </c:pt>
                <c:pt idx="177">
                  <c:v>2142</c:v>
                </c:pt>
                <c:pt idx="178">
                  <c:v>2143</c:v>
                </c:pt>
                <c:pt idx="179">
                  <c:v>2144</c:v>
                </c:pt>
                <c:pt idx="180">
                  <c:v>2145</c:v>
                </c:pt>
                <c:pt idx="181">
                  <c:v>2146</c:v>
                </c:pt>
                <c:pt idx="182">
                  <c:v>2147</c:v>
                </c:pt>
                <c:pt idx="183">
                  <c:v>2148</c:v>
                </c:pt>
                <c:pt idx="184">
                  <c:v>2149</c:v>
                </c:pt>
                <c:pt idx="185">
                  <c:v>2150</c:v>
                </c:pt>
                <c:pt idx="186">
                  <c:v>2151</c:v>
                </c:pt>
                <c:pt idx="187">
                  <c:v>2152</c:v>
                </c:pt>
                <c:pt idx="188">
                  <c:v>2153</c:v>
                </c:pt>
                <c:pt idx="189">
                  <c:v>2154</c:v>
                </c:pt>
                <c:pt idx="190">
                  <c:v>2155</c:v>
                </c:pt>
                <c:pt idx="191">
                  <c:v>2156</c:v>
                </c:pt>
                <c:pt idx="192">
                  <c:v>2157</c:v>
                </c:pt>
                <c:pt idx="193">
                  <c:v>2158</c:v>
                </c:pt>
                <c:pt idx="194">
                  <c:v>2159</c:v>
                </c:pt>
                <c:pt idx="195">
                  <c:v>2160</c:v>
                </c:pt>
                <c:pt idx="196">
                  <c:v>2161</c:v>
                </c:pt>
                <c:pt idx="197">
                  <c:v>2162</c:v>
                </c:pt>
                <c:pt idx="198">
                  <c:v>2163</c:v>
                </c:pt>
                <c:pt idx="199">
                  <c:v>2164</c:v>
                </c:pt>
                <c:pt idx="200">
                  <c:v>2165</c:v>
                </c:pt>
                <c:pt idx="201">
                  <c:v>2166</c:v>
                </c:pt>
                <c:pt idx="202">
                  <c:v>2167</c:v>
                </c:pt>
                <c:pt idx="203">
                  <c:v>2168</c:v>
                </c:pt>
                <c:pt idx="204">
                  <c:v>2169</c:v>
                </c:pt>
                <c:pt idx="205">
                  <c:v>2170</c:v>
                </c:pt>
                <c:pt idx="206">
                  <c:v>2171</c:v>
                </c:pt>
                <c:pt idx="207">
                  <c:v>2172</c:v>
                </c:pt>
                <c:pt idx="208">
                  <c:v>2173</c:v>
                </c:pt>
                <c:pt idx="209">
                  <c:v>2174</c:v>
                </c:pt>
                <c:pt idx="210">
                  <c:v>2175</c:v>
                </c:pt>
                <c:pt idx="211">
                  <c:v>2176</c:v>
                </c:pt>
                <c:pt idx="212">
                  <c:v>2177</c:v>
                </c:pt>
                <c:pt idx="213">
                  <c:v>2178</c:v>
                </c:pt>
                <c:pt idx="214">
                  <c:v>2179</c:v>
                </c:pt>
                <c:pt idx="215">
                  <c:v>2180</c:v>
                </c:pt>
                <c:pt idx="216">
                  <c:v>2181</c:v>
                </c:pt>
                <c:pt idx="217">
                  <c:v>2182</c:v>
                </c:pt>
                <c:pt idx="218">
                  <c:v>2183</c:v>
                </c:pt>
                <c:pt idx="219">
                  <c:v>2184</c:v>
                </c:pt>
                <c:pt idx="220">
                  <c:v>2185</c:v>
                </c:pt>
                <c:pt idx="221">
                  <c:v>2186</c:v>
                </c:pt>
                <c:pt idx="222">
                  <c:v>2187</c:v>
                </c:pt>
                <c:pt idx="223">
                  <c:v>2188</c:v>
                </c:pt>
                <c:pt idx="224">
                  <c:v>2189</c:v>
                </c:pt>
                <c:pt idx="225">
                  <c:v>2190</c:v>
                </c:pt>
                <c:pt idx="226">
                  <c:v>2191</c:v>
                </c:pt>
                <c:pt idx="227">
                  <c:v>2192</c:v>
                </c:pt>
                <c:pt idx="228">
                  <c:v>2193</c:v>
                </c:pt>
                <c:pt idx="229">
                  <c:v>2194</c:v>
                </c:pt>
                <c:pt idx="230">
                  <c:v>2195</c:v>
                </c:pt>
                <c:pt idx="231">
                  <c:v>2196</c:v>
                </c:pt>
                <c:pt idx="232">
                  <c:v>2197</c:v>
                </c:pt>
                <c:pt idx="233">
                  <c:v>2198</c:v>
                </c:pt>
                <c:pt idx="234">
                  <c:v>2199</c:v>
                </c:pt>
                <c:pt idx="235">
                  <c:v>2200</c:v>
                </c:pt>
                <c:pt idx="236">
                  <c:v>2201</c:v>
                </c:pt>
                <c:pt idx="237">
                  <c:v>2202</c:v>
                </c:pt>
                <c:pt idx="238">
                  <c:v>2203</c:v>
                </c:pt>
                <c:pt idx="239">
                  <c:v>2204</c:v>
                </c:pt>
                <c:pt idx="240">
                  <c:v>2205</c:v>
                </c:pt>
              </c:strCache>
            </c:strRef>
          </c:cat>
          <c:val>
            <c:numRef>
              <c:f>IV.17_Besk_gap!$B$3:$IH$3</c:f>
              <c:numCache>
                <c:formatCode>General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-0.43671519860983621</c:v>
                </c:pt>
                <c:pt idx="3">
                  <c:v>-0.6050203597726993</c:v>
                </c:pt>
                <c:pt idx="4">
                  <c:v>0.30836472674158028</c:v>
                </c:pt>
                <c:pt idx="5">
                  <c:v>0.77570215830466249</c:v>
                </c:pt>
                <c:pt idx="6">
                  <c:v>-1.1265823978124688E-2</c:v>
                </c:pt>
                <c:pt idx="7">
                  <c:v>1.2541075477777774</c:v>
                </c:pt>
                <c:pt idx="8">
                  <c:v>1.7860392882281282</c:v>
                </c:pt>
                <c:pt idx="9">
                  <c:v>0.50918750228100695</c:v>
                </c:pt>
                <c:pt idx="10">
                  <c:v>-0.91947169949072816</c:v>
                </c:pt>
                <c:pt idx="11">
                  <c:v>0.28198160195396027</c:v>
                </c:pt>
                <c:pt idx="12">
                  <c:v>-0.34927468828524844</c:v>
                </c:pt>
                <c:pt idx="13">
                  <c:v>0.11977860665586468</c:v>
                </c:pt>
                <c:pt idx="14">
                  <c:v>0.80294600516179537</c:v>
                </c:pt>
                <c:pt idx="15">
                  <c:v>-0.23411402164952333</c:v>
                </c:pt>
                <c:pt idx="16">
                  <c:v>-2.2851374834156903</c:v>
                </c:pt>
                <c:pt idx="17">
                  <c:v>-2.3636806095610337</c:v>
                </c:pt>
                <c:pt idx="18">
                  <c:v>-2.8207809427060178</c:v>
                </c:pt>
                <c:pt idx="19">
                  <c:v>-1.9962778486905794</c:v>
                </c:pt>
                <c:pt idx="20">
                  <c:v>-0.26482423820255613</c:v>
                </c:pt>
                <c:pt idx="21">
                  <c:v>1.7408696779827419</c:v>
                </c:pt>
                <c:pt idx="22">
                  <c:v>2.1469186353951222</c:v>
                </c:pt>
                <c:pt idx="23">
                  <c:v>1.4719567752308609</c:v>
                </c:pt>
                <c:pt idx="24">
                  <c:v>1.1806809184009577</c:v>
                </c:pt>
                <c:pt idx="25">
                  <c:v>0.90985249042996263</c:v>
                </c:pt>
                <c:pt idx="26">
                  <c:v>0.23151631361136879</c:v>
                </c:pt>
                <c:pt idx="27">
                  <c:v>-0.49919050734554143</c:v>
                </c:pt>
                <c:pt idx="28">
                  <c:v>-1.9179955686944929</c:v>
                </c:pt>
                <c:pt idx="29">
                  <c:v>-2.0532066288065089</c:v>
                </c:pt>
                <c:pt idx="30">
                  <c:v>-0.8503345182236508</c:v>
                </c:pt>
                <c:pt idx="31">
                  <c:v>0.19682406189861718</c:v>
                </c:pt>
                <c:pt idx="32">
                  <c:v>1.1398813560967476</c:v>
                </c:pt>
                <c:pt idx="33">
                  <c:v>2.7083681663172428</c:v>
                </c:pt>
                <c:pt idx="34">
                  <c:v>2.7324836815467433</c:v>
                </c:pt>
                <c:pt idx="35">
                  <c:v>2.250992875890991</c:v>
                </c:pt>
                <c:pt idx="36">
                  <c:v>2.022612561342922</c:v>
                </c:pt>
                <c:pt idx="37">
                  <c:v>1.0870849963270435</c:v>
                </c:pt>
                <c:pt idx="38">
                  <c:v>-1.2451790589307623</c:v>
                </c:pt>
                <c:pt idx="39">
                  <c:v>-1.7270383443854669</c:v>
                </c:pt>
                <c:pt idx="40">
                  <c:v>-0.74979035137970218</c:v>
                </c:pt>
                <c:pt idx="41">
                  <c:v>1.3077780967169326</c:v>
                </c:pt>
                <c:pt idx="42">
                  <c:v>3.4937041458189309</c:v>
                </c:pt>
                <c:pt idx="43">
                  <c:v>4.6190024677018782</c:v>
                </c:pt>
                <c:pt idx="44">
                  <c:v>1.4894078304085263</c:v>
                </c:pt>
                <c:pt idx="45">
                  <c:v>-0.94133096380377823</c:v>
                </c:pt>
                <c:pt idx="46">
                  <c:v>-0.48514558465250984</c:v>
                </c:pt>
                <c:pt idx="47">
                  <c:v>-1.240207503373683</c:v>
                </c:pt>
                <c:pt idx="48">
                  <c:v>-1.4412849713598332</c:v>
                </c:pt>
                <c:pt idx="49">
                  <c:v>-0.60405881302944331</c:v>
                </c:pt>
                <c:pt idx="50">
                  <c:v>-0.2409320774792621</c:v>
                </c:pt>
                <c:pt idx="51">
                  <c:v>0.32344633903133413</c:v>
                </c:pt>
                <c:pt idx="52">
                  <c:v>0.237452376031353</c:v>
                </c:pt>
                <c:pt idx="53">
                  <c:v>0.65143550882261403</c:v>
                </c:pt>
                <c:pt idx="54">
                  <c:v>0.71788616996866916</c:v>
                </c:pt>
                <c:pt idx="55">
                  <c:v>-1.1340849518222809</c:v>
                </c:pt>
                <c:pt idx="56">
                  <c:v>-8.2808189633169008E-2</c:v>
                </c:pt>
                <c:pt idx="57">
                  <c:v>3.1044427652816777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9-4E37-BC03-BD95298A1B6F}"/>
            </c:ext>
          </c:extLst>
        </c:ser>
        <c:ser>
          <c:idx val="1"/>
          <c:order val="1"/>
          <c:tx>
            <c:strRef>
              <c:f>IV.17_Besk_gap!$A$4</c:f>
              <c:strCache>
                <c:ptCount val="1"/>
                <c:pt idx="0">
                  <c:v> I én trækning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IV.17_Besk_gap!$B$2:$IH$2</c:f>
              <c:strCache>
                <c:ptCount val="24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  <c:pt idx="57">
                  <c:v>2022</c:v>
                </c:pt>
                <c:pt idx="58">
                  <c:v>2023</c:v>
                </c:pt>
                <c:pt idx="59">
                  <c:v>2024</c:v>
                </c:pt>
                <c:pt idx="60">
                  <c:v>2025</c:v>
                </c:pt>
                <c:pt idx="61">
                  <c:v>2026</c:v>
                </c:pt>
                <c:pt idx="62">
                  <c:v>2027</c:v>
                </c:pt>
                <c:pt idx="63">
                  <c:v>2028</c:v>
                </c:pt>
                <c:pt idx="64">
                  <c:v>2029</c:v>
                </c:pt>
                <c:pt idx="65">
                  <c:v>2030</c:v>
                </c:pt>
                <c:pt idx="66">
                  <c:v>2031</c:v>
                </c:pt>
                <c:pt idx="67">
                  <c:v>2032</c:v>
                </c:pt>
                <c:pt idx="68">
                  <c:v>2033</c:v>
                </c:pt>
                <c:pt idx="69">
                  <c:v>2034</c:v>
                </c:pt>
                <c:pt idx="70">
                  <c:v>2035</c:v>
                </c:pt>
                <c:pt idx="71">
                  <c:v>2036</c:v>
                </c:pt>
                <c:pt idx="72">
                  <c:v>2037</c:v>
                </c:pt>
                <c:pt idx="73">
                  <c:v>2038</c:v>
                </c:pt>
                <c:pt idx="74">
                  <c:v>2039</c:v>
                </c:pt>
                <c:pt idx="75">
                  <c:v>2040</c:v>
                </c:pt>
                <c:pt idx="76">
                  <c:v>2041</c:v>
                </c:pt>
                <c:pt idx="77">
                  <c:v>2042</c:v>
                </c:pt>
                <c:pt idx="78">
                  <c:v>2043</c:v>
                </c:pt>
                <c:pt idx="79">
                  <c:v>2044</c:v>
                </c:pt>
                <c:pt idx="80">
                  <c:v>2045</c:v>
                </c:pt>
                <c:pt idx="81">
                  <c:v>2046</c:v>
                </c:pt>
                <c:pt idx="82">
                  <c:v>2047</c:v>
                </c:pt>
                <c:pt idx="83">
                  <c:v>2048</c:v>
                </c:pt>
                <c:pt idx="84">
                  <c:v>2049</c:v>
                </c:pt>
                <c:pt idx="85">
                  <c:v>2050</c:v>
                </c:pt>
                <c:pt idx="86">
                  <c:v>2051</c:v>
                </c:pt>
                <c:pt idx="87">
                  <c:v>2052</c:v>
                </c:pt>
                <c:pt idx="88">
                  <c:v>2053</c:v>
                </c:pt>
                <c:pt idx="89">
                  <c:v>2054</c:v>
                </c:pt>
                <c:pt idx="90">
                  <c:v>2055</c:v>
                </c:pt>
                <c:pt idx="91">
                  <c:v>2056</c:v>
                </c:pt>
                <c:pt idx="92">
                  <c:v>2057</c:v>
                </c:pt>
                <c:pt idx="93">
                  <c:v>2058</c:v>
                </c:pt>
                <c:pt idx="94">
                  <c:v>2059</c:v>
                </c:pt>
                <c:pt idx="95">
                  <c:v>2060</c:v>
                </c:pt>
                <c:pt idx="96">
                  <c:v>2061</c:v>
                </c:pt>
                <c:pt idx="97">
                  <c:v>2062</c:v>
                </c:pt>
                <c:pt idx="98">
                  <c:v>2063</c:v>
                </c:pt>
                <c:pt idx="99">
                  <c:v>2064</c:v>
                </c:pt>
                <c:pt idx="100">
                  <c:v>2065</c:v>
                </c:pt>
                <c:pt idx="101">
                  <c:v>2066</c:v>
                </c:pt>
                <c:pt idx="102">
                  <c:v>2067</c:v>
                </c:pt>
                <c:pt idx="103">
                  <c:v>2068</c:v>
                </c:pt>
                <c:pt idx="104">
                  <c:v>2069</c:v>
                </c:pt>
                <c:pt idx="105">
                  <c:v>2070</c:v>
                </c:pt>
                <c:pt idx="106">
                  <c:v>2071</c:v>
                </c:pt>
                <c:pt idx="107">
                  <c:v>2072</c:v>
                </c:pt>
                <c:pt idx="108">
                  <c:v>2073</c:v>
                </c:pt>
                <c:pt idx="109">
                  <c:v>2074</c:v>
                </c:pt>
                <c:pt idx="110">
                  <c:v>2075</c:v>
                </c:pt>
                <c:pt idx="111">
                  <c:v>2076</c:v>
                </c:pt>
                <c:pt idx="112">
                  <c:v>2077</c:v>
                </c:pt>
                <c:pt idx="113">
                  <c:v>2078</c:v>
                </c:pt>
                <c:pt idx="114">
                  <c:v>2079</c:v>
                </c:pt>
                <c:pt idx="115">
                  <c:v>2080</c:v>
                </c:pt>
                <c:pt idx="116">
                  <c:v>2081</c:v>
                </c:pt>
                <c:pt idx="117">
                  <c:v>2082</c:v>
                </c:pt>
                <c:pt idx="118">
                  <c:v>2083</c:v>
                </c:pt>
                <c:pt idx="119">
                  <c:v>2084</c:v>
                </c:pt>
                <c:pt idx="120">
                  <c:v>2085</c:v>
                </c:pt>
                <c:pt idx="121">
                  <c:v>2086</c:v>
                </c:pt>
                <c:pt idx="122">
                  <c:v>2087</c:v>
                </c:pt>
                <c:pt idx="123">
                  <c:v>2088</c:v>
                </c:pt>
                <c:pt idx="124">
                  <c:v>2089</c:v>
                </c:pt>
                <c:pt idx="125">
                  <c:v>2090</c:v>
                </c:pt>
                <c:pt idx="126">
                  <c:v>2091</c:v>
                </c:pt>
                <c:pt idx="127">
                  <c:v>2092</c:v>
                </c:pt>
                <c:pt idx="128">
                  <c:v>2093</c:v>
                </c:pt>
                <c:pt idx="129">
                  <c:v>2094</c:v>
                </c:pt>
                <c:pt idx="130">
                  <c:v>2095</c:v>
                </c:pt>
                <c:pt idx="131">
                  <c:v>2096</c:v>
                </c:pt>
                <c:pt idx="132">
                  <c:v>2097</c:v>
                </c:pt>
                <c:pt idx="133">
                  <c:v>2098</c:v>
                </c:pt>
                <c:pt idx="134">
                  <c:v>2099</c:v>
                </c:pt>
                <c:pt idx="135">
                  <c:v>2100</c:v>
                </c:pt>
                <c:pt idx="136">
                  <c:v>2101</c:v>
                </c:pt>
                <c:pt idx="137">
                  <c:v>2102</c:v>
                </c:pt>
                <c:pt idx="138">
                  <c:v>2103</c:v>
                </c:pt>
                <c:pt idx="139">
                  <c:v>2104</c:v>
                </c:pt>
                <c:pt idx="140">
                  <c:v>2105</c:v>
                </c:pt>
                <c:pt idx="141">
                  <c:v>2106</c:v>
                </c:pt>
                <c:pt idx="142">
                  <c:v>2107</c:v>
                </c:pt>
                <c:pt idx="143">
                  <c:v>2108</c:v>
                </c:pt>
                <c:pt idx="144">
                  <c:v>2109</c:v>
                </c:pt>
                <c:pt idx="145">
                  <c:v>2110</c:v>
                </c:pt>
                <c:pt idx="146">
                  <c:v>2111</c:v>
                </c:pt>
                <c:pt idx="147">
                  <c:v>2112</c:v>
                </c:pt>
                <c:pt idx="148">
                  <c:v>2113</c:v>
                </c:pt>
                <c:pt idx="149">
                  <c:v>2114</c:v>
                </c:pt>
                <c:pt idx="150">
                  <c:v>2115</c:v>
                </c:pt>
                <c:pt idx="151">
                  <c:v>2116</c:v>
                </c:pt>
                <c:pt idx="152">
                  <c:v>2117</c:v>
                </c:pt>
                <c:pt idx="153">
                  <c:v>2118</c:v>
                </c:pt>
                <c:pt idx="154">
                  <c:v>2119</c:v>
                </c:pt>
                <c:pt idx="155">
                  <c:v>2120</c:v>
                </c:pt>
                <c:pt idx="156">
                  <c:v>2121</c:v>
                </c:pt>
                <c:pt idx="157">
                  <c:v>2122</c:v>
                </c:pt>
                <c:pt idx="158">
                  <c:v>2123</c:v>
                </c:pt>
                <c:pt idx="159">
                  <c:v>2124</c:v>
                </c:pt>
                <c:pt idx="160">
                  <c:v>2125</c:v>
                </c:pt>
                <c:pt idx="161">
                  <c:v>2126</c:v>
                </c:pt>
                <c:pt idx="162">
                  <c:v>2127</c:v>
                </c:pt>
                <c:pt idx="163">
                  <c:v>2128</c:v>
                </c:pt>
                <c:pt idx="164">
                  <c:v>2129</c:v>
                </c:pt>
                <c:pt idx="165">
                  <c:v>2130</c:v>
                </c:pt>
                <c:pt idx="166">
                  <c:v>2131</c:v>
                </c:pt>
                <c:pt idx="167">
                  <c:v>2132</c:v>
                </c:pt>
                <c:pt idx="168">
                  <c:v>2133</c:v>
                </c:pt>
                <c:pt idx="169">
                  <c:v>2134</c:v>
                </c:pt>
                <c:pt idx="170">
                  <c:v>2135</c:v>
                </c:pt>
                <c:pt idx="171">
                  <c:v>2136</c:v>
                </c:pt>
                <c:pt idx="172">
                  <c:v>2137</c:v>
                </c:pt>
                <c:pt idx="173">
                  <c:v>2138</c:v>
                </c:pt>
                <c:pt idx="174">
                  <c:v>2139</c:v>
                </c:pt>
                <c:pt idx="175">
                  <c:v>2140</c:v>
                </c:pt>
                <c:pt idx="176">
                  <c:v>2141</c:v>
                </c:pt>
                <c:pt idx="177">
                  <c:v>2142</c:v>
                </c:pt>
                <c:pt idx="178">
                  <c:v>2143</c:v>
                </c:pt>
                <c:pt idx="179">
                  <c:v>2144</c:v>
                </c:pt>
                <c:pt idx="180">
                  <c:v>2145</c:v>
                </c:pt>
                <c:pt idx="181">
                  <c:v>2146</c:v>
                </c:pt>
                <c:pt idx="182">
                  <c:v>2147</c:v>
                </c:pt>
                <c:pt idx="183">
                  <c:v>2148</c:v>
                </c:pt>
                <c:pt idx="184">
                  <c:v>2149</c:v>
                </c:pt>
                <c:pt idx="185">
                  <c:v>2150</c:v>
                </c:pt>
                <c:pt idx="186">
                  <c:v>2151</c:v>
                </c:pt>
                <c:pt idx="187">
                  <c:v>2152</c:v>
                </c:pt>
                <c:pt idx="188">
                  <c:v>2153</c:v>
                </c:pt>
                <c:pt idx="189">
                  <c:v>2154</c:v>
                </c:pt>
                <c:pt idx="190">
                  <c:v>2155</c:v>
                </c:pt>
                <c:pt idx="191">
                  <c:v>2156</c:v>
                </c:pt>
                <c:pt idx="192">
                  <c:v>2157</c:v>
                </c:pt>
                <c:pt idx="193">
                  <c:v>2158</c:v>
                </c:pt>
                <c:pt idx="194">
                  <c:v>2159</c:v>
                </c:pt>
                <c:pt idx="195">
                  <c:v>2160</c:v>
                </c:pt>
                <c:pt idx="196">
                  <c:v>2161</c:v>
                </c:pt>
                <c:pt idx="197">
                  <c:v>2162</c:v>
                </c:pt>
                <c:pt idx="198">
                  <c:v>2163</c:v>
                </c:pt>
                <c:pt idx="199">
                  <c:v>2164</c:v>
                </c:pt>
                <c:pt idx="200">
                  <c:v>2165</c:v>
                </c:pt>
                <c:pt idx="201">
                  <c:v>2166</c:v>
                </c:pt>
                <c:pt idx="202">
                  <c:v>2167</c:v>
                </c:pt>
                <c:pt idx="203">
                  <c:v>2168</c:v>
                </c:pt>
                <c:pt idx="204">
                  <c:v>2169</c:v>
                </c:pt>
                <c:pt idx="205">
                  <c:v>2170</c:v>
                </c:pt>
                <c:pt idx="206">
                  <c:v>2171</c:v>
                </c:pt>
                <c:pt idx="207">
                  <c:v>2172</c:v>
                </c:pt>
                <c:pt idx="208">
                  <c:v>2173</c:v>
                </c:pt>
                <c:pt idx="209">
                  <c:v>2174</c:v>
                </c:pt>
                <c:pt idx="210">
                  <c:v>2175</c:v>
                </c:pt>
                <c:pt idx="211">
                  <c:v>2176</c:v>
                </c:pt>
                <c:pt idx="212">
                  <c:v>2177</c:v>
                </c:pt>
                <c:pt idx="213">
                  <c:v>2178</c:v>
                </c:pt>
                <c:pt idx="214">
                  <c:v>2179</c:v>
                </c:pt>
                <c:pt idx="215">
                  <c:v>2180</c:v>
                </c:pt>
                <c:pt idx="216">
                  <c:v>2181</c:v>
                </c:pt>
                <c:pt idx="217">
                  <c:v>2182</c:v>
                </c:pt>
                <c:pt idx="218">
                  <c:v>2183</c:v>
                </c:pt>
                <c:pt idx="219">
                  <c:v>2184</c:v>
                </c:pt>
                <c:pt idx="220">
                  <c:v>2185</c:v>
                </c:pt>
                <c:pt idx="221">
                  <c:v>2186</c:v>
                </c:pt>
                <c:pt idx="222">
                  <c:v>2187</c:v>
                </c:pt>
                <c:pt idx="223">
                  <c:v>2188</c:v>
                </c:pt>
                <c:pt idx="224">
                  <c:v>2189</c:v>
                </c:pt>
                <c:pt idx="225">
                  <c:v>2190</c:v>
                </c:pt>
                <c:pt idx="226">
                  <c:v>2191</c:v>
                </c:pt>
                <c:pt idx="227">
                  <c:v>2192</c:v>
                </c:pt>
                <c:pt idx="228">
                  <c:v>2193</c:v>
                </c:pt>
                <c:pt idx="229">
                  <c:v>2194</c:v>
                </c:pt>
                <c:pt idx="230">
                  <c:v>2195</c:v>
                </c:pt>
                <c:pt idx="231">
                  <c:v>2196</c:v>
                </c:pt>
                <c:pt idx="232">
                  <c:v>2197</c:v>
                </c:pt>
                <c:pt idx="233">
                  <c:v>2198</c:v>
                </c:pt>
                <c:pt idx="234">
                  <c:v>2199</c:v>
                </c:pt>
                <c:pt idx="235">
                  <c:v>2200</c:v>
                </c:pt>
                <c:pt idx="236">
                  <c:v>2201</c:v>
                </c:pt>
                <c:pt idx="237">
                  <c:v>2202</c:v>
                </c:pt>
                <c:pt idx="238">
                  <c:v>2203</c:v>
                </c:pt>
                <c:pt idx="239">
                  <c:v>2204</c:v>
                </c:pt>
                <c:pt idx="240">
                  <c:v>2205</c:v>
                </c:pt>
              </c:strCache>
            </c:strRef>
          </c:cat>
          <c:val>
            <c:numRef>
              <c:f>IV.17_Besk_gap!$B$4:$IH$4</c:f>
              <c:numCache>
                <c:formatCode>General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-1.1639203363000001</c:v>
                </c:pt>
                <c:pt idx="92">
                  <c:v>-1.7141631580692509</c:v>
                </c:pt>
                <c:pt idx="93">
                  <c:v>-1.6431059139836988</c:v>
                </c:pt>
                <c:pt idx="94">
                  <c:v>0.45078897533468015</c:v>
                </c:pt>
                <c:pt idx="95">
                  <c:v>1.7334698033042513</c:v>
                </c:pt>
                <c:pt idx="96">
                  <c:v>1.463093977978797</c:v>
                </c:pt>
                <c:pt idx="97">
                  <c:v>0.72717545609669976</c:v>
                </c:pt>
                <c:pt idx="98">
                  <c:v>-0.47647550422832635</c:v>
                </c:pt>
                <c:pt idx="99">
                  <c:v>-1.1127744229138608</c:v>
                </c:pt>
                <c:pt idx="100">
                  <c:v>0.11939867740698833</c:v>
                </c:pt>
                <c:pt idx="101">
                  <c:v>0.23351975683890647</c:v>
                </c:pt>
                <c:pt idx="102">
                  <c:v>-1.6458670123366645</c:v>
                </c:pt>
                <c:pt idx="103">
                  <c:v>-2.0530067622476418</c:v>
                </c:pt>
                <c:pt idx="104">
                  <c:v>-2.9071010713239498</c:v>
                </c:pt>
                <c:pt idx="105">
                  <c:v>-2.2112540909698311</c:v>
                </c:pt>
                <c:pt idx="106">
                  <c:v>0.62350825052899572</c:v>
                </c:pt>
                <c:pt idx="107">
                  <c:v>3.2045097315843178</c:v>
                </c:pt>
                <c:pt idx="108">
                  <c:v>3.9384631157966248</c:v>
                </c:pt>
                <c:pt idx="109">
                  <c:v>4.483599844157089</c:v>
                </c:pt>
                <c:pt idx="110">
                  <c:v>3.669872046003988</c:v>
                </c:pt>
                <c:pt idx="111">
                  <c:v>2.0915921863737692</c:v>
                </c:pt>
                <c:pt idx="112">
                  <c:v>2.9767606773061459</c:v>
                </c:pt>
                <c:pt idx="113">
                  <c:v>1.5939877253228514</c:v>
                </c:pt>
                <c:pt idx="114">
                  <c:v>-9.5052911351611133E-2</c:v>
                </c:pt>
                <c:pt idx="115">
                  <c:v>-1.8227988548331089</c:v>
                </c:pt>
                <c:pt idx="116">
                  <c:v>-2.8428712650406656</c:v>
                </c:pt>
                <c:pt idx="117">
                  <c:v>-2.8968199046512138</c:v>
                </c:pt>
                <c:pt idx="118">
                  <c:v>-2.2571635133583277</c:v>
                </c:pt>
                <c:pt idx="119">
                  <c:v>-1.7560954154370714</c:v>
                </c:pt>
                <c:pt idx="120">
                  <c:v>-1.78732283298748</c:v>
                </c:pt>
                <c:pt idx="121">
                  <c:v>-1.0844528391605581</c:v>
                </c:pt>
                <c:pt idx="122">
                  <c:v>-0.35043839327215764</c:v>
                </c:pt>
                <c:pt idx="123">
                  <c:v>-1.0487961643856962</c:v>
                </c:pt>
                <c:pt idx="124">
                  <c:v>-1.2661510371148317</c:v>
                </c:pt>
                <c:pt idx="125">
                  <c:v>-1.0009335935187231</c:v>
                </c:pt>
                <c:pt idx="126">
                  <c:v>-0.59327930129962225</c:v>
                </c:pt>
                <c:pt idx="127">
                  <c:v>0.10802093170705629</c:v>
                </c:pt>
                <c:pt idx="128">
                  <c:v>1.3594392442131673</c:v>
                </c:pt>
                <c:pt idx="129">
                  <c:v>3.7312636173950207</c:v>
                </c:pt>
                <c:pt idx="130">
                  <c:v>4.769215540642449</c:v>
                </c:pt>
                <c:pt idx="131">
                  <c:v>1.5448055883647511</c:v>
                </c:pt>
                <c:pt idx="132">
                  <c:v>-1.216592325364602</c:v>
                </c:pt>
                <c:pt idx="133">
                  <c:v>-0.68524553930870713</c:v>
                </c:pt>
                <c:pt idx="134">
                  <c:v>-0.74230477478534995</c:v>
                </c:pt>
                <c:pt idx="135">
                  <c:v>-1.1265356328892984</c:v>
                </c:pt>
                <c:pt idx="136">
                  <c:v>-1.3139296292730498</c:v>
                </c:pt>
                <c:pt idx="137">
                  <c:v>-1.2763782498255332</c:v>
                </c:pt>
                <c:pt idx="138">
                  <c:v>-0.32270759900776697</c:v>
                </c:pt>
                <c:pt idx="139">
                  <c:v>0.31733832132073192</c:v>
                </c:pt>
                <c:pt idx="140">
                  <c:v>0.40900158310316514</c:v>
                </c:pt>
                <c:pt idx="141">
                  <c:v>0.47398101036616458</c:v>
                </c:pt>
                <c:pt idx="142">
                  <c:v>-0.73009590178052963</c:v>
                </c:pt>
                <c:pt idx="143">
                  <c:v>-1.2286041296705421</c:v>
                </c:pt>
                <c:pt idx="144">
                  <c:v>-0.90232721480304734</c:v>
                </c:pt>
                <c:pt idx="145">
                  <c:v>-0.99247512320120557</c:v>
                </c:pt>
                <c:pt idx="146">
                  <c:v>0.38093637344761644</c:v>
                </c:pt>
                <c:pt idx="147">
                  <c:v>2.6497714466162599</c:v>
                </c:pt>
                <c:pt idx="148">
                  <c:v>0.75842588613496442</c:v>
                </c:pt>
                <c:pt idx="149">
                  <c:v>-0.8785096700143239</c:v>
                </c:pt>
                <c:pt idx="150">
                  <c:v>-0.62699687313165875</c:v>
                </c:pt>
                <c:pt idx="151">
                  <c:v>-3.6410615081819801E-2</c:v>
                </c:pt>
                <c:pt idx="152">
                  <c:v>-0.18079267854358094</c:v>
                </c:pt>
                <c:pt idx="153">
                  <c:v>5.175463405179425E-2</c:v>
                </c:pt>
                <c:pt idx="154">
                  <c:v>-0.11967093245263957</c:v>
                </c:pt>
                <c:pt idx="155">
                  <c:v>1.2688729028939911</c:v>
                </c:pt>
                <c:pt idx="156">
                  <c:v>2.6272503536733169</c:v>
                </c:pt>
                <c:pt idx="157">
                  <c:v>2.3959101315011582</c:v>
                </c:pt>
                <c:pt idx="158">
                  <c:v>0.94747274698973016</c:v>
                </c:pt>
                <c:pt idx="159">
                  <c:v>0.14454705665185955</c:v>
                </c:pt>
                <c:pt idx="160">
                  <c:v>-1.1832200483075908</c:v>
                </c:pt>
                <c:pt idx="161">
                  <c:v>-1.8302504545314495</c:v>
                </c:pt>
                <c:pt idx="162">
                  <c:v>-2.9362440118744733</c:v>
                </c:pt>
                <c:pt idx="163">
                  <c:v>-4.48274995588522</c:v>
                </c:pt>
                <c:pt idx="164">
                  <c:v>-3.241994753454565</c:v>
                </c:pt>
                <c:pt idx="165">
                  <c:v>-0.4820894571006113</c:v>
                </c:pt>
                <c:pt idx="166">
                  <c:v>0.44418810139598169</c:v>
                </c:pt>
                <c:pt idx="167">
                  <c:v>1.5985136489539511</c:v>
                </c:pt>
                <c:pt idx="168">
                  <c:v>3.2763815621757066</c:v>
                </c:pt>
                <c:pt idx="169">
                  <c:v>2.5915796987398463</c:v>
                </c:pt>
                <c:pt idx="170">
                  <c:v>1.438957806436143</c:v>
                </c:pt>
                <c:pt idx="171">
                  <c:v>0.60495336962407609</c:v>
                </c:pt>
                <c:pt idx="172">
                  <c:v>-0.14629917868522213</c:v>
                </c:pt>
                <c:pt idx="173">
                  <c:v>0.52650595441508008</c:v>
                </c:pt>
                <c:pt idx="174">
                  <c:v>2.6039219218275775</c:v>
                </c:pt>
                <c:pt idx="175">
                  <c:v>3.2981576781733475</c:v>
                </c:pt>
                <c:pt idx="176">
                  <c:v>3.3124480354860681</c:v>
                </c:pt>
                <c:pt idx="177">
                  <c:v>1.7198572633490097</c:v>
                </c:pt>
                <c:pt idx="178">
                  <c:v>-0.8615294627325375</c:v>
                </c:pt>
                <c:pt idx="179">
                  <c:v>-1.9784522732707632</c:v>
                </c:pt>
                <c:pt idx="180">
                  <c:v>-1.8291457807429281</c:v>
                </c:pt>
                <c:pt idx="181">
                  <c:v>-3.5875831481156717</c:v>
                </c:pt>
                <c:pt idx="182">
                  <c:v>-4.0013156096371914</c:v>
                </c:pt>
                <c:pt idx="183">
                  <c:v>-2.2210593217954004</c:v>
                </c:pt>
                <c:pt idx="184">
                  <c:v>-1.419423701169642</c:v>
                </c:pt>
                <c:pt idx="185">
                  <c:v>-1.0433267657564906</c:v>
                </c:pt>
                <c:pt idx="186">
                  <c:v>0.60649254539892938</c:v>
                </c:pt>
                <c:pt idx="187">
                  <c:v>1.7578814754134438</c:v>
                </c:pt>
                <c:pt idx="188">
                  <c:v>2.163556643528401</c:v>
                </c:pt>
                <c:pt idx="189">
                  <c:v>2.6682453253131087</c:v>
                </c:pt>
                <c:pt idx="190">
                  <c:v>2.8140801376618159</c:v>
                </c:pt>
                <c:pt idx="191">
                  <c:v>1.6330024840503177</c:v>
                </c:pt>
                <c:pt idx="192">
                  <c:v>0.52145018944596344</c:v>
                </c:pt>
                <c:pt idx="193">
                  <c:v>0.3194473375073848</c:v>
                </c:pt>
                <c:pt idx="194">
                  <c:v>-0.83763772898577671</c:v>
                </c:pt>
                <c:pt idx="195">
                  <c:v>-1.3591528005355917</c:v>
                </c:pt>
                <c:pt idx="196">
                  <c:v>-1.3472494102374073</c:v>
                </c:pt>
                <c:pt idx="197">
                  <c:v>-1.918977872934323</c:v>
                </c:pt>
                <c:pt idx="198">
                  <c:v>-2.8362949081659012</c:v>
                </c:pt>
                <c:pt idx="199">
                  <c:v>-1.5875949845910811</c:v>
                </c:pt>
                <c:pt idx="200">
                  <c:v>-0.89585051771579294</c:v>
                </c:pt>
                <c:pt idx="201">
                  <c:v>0.26618028066480537</c:v>
                </c:pt>
                <c:pt idx="202">
                  <c:v>-0.95820740113205616</c:v>
                </c:pt>
                <c:pt idx="203">
                  <c:v>-0.8846899526169526</c:v>
                </c:pt>
                <c:pt idx="204">
                  <c:v>-0.75529772100073622</c:v>
                </c:pt>
                <c:pt idx="205">
                  <c:v>-0.68264541167716841</c:v>
                </c:pt>
                <c:pt idx="206">
                  <c:v>-0.89600977195080034</c:v>
                </c:pt>
                <c:pt idx="207">
                  <c:v>-0.24327282232151745</c:v>
                </c:pt>
                <c:pt idx="208">
                  <c:v>0.63195274719027783</c:v>
                </c:pt>
                <c:pt idx="209">
                  <c:v>0.42368977101396837</c:v>
                </c:pt>
                <c:pt idx="210">
                  <c:v>0.7444050777556136</c:v>
                </c:pt>
                <c:pt idx="211">
                  <c:v>1.8075019956039151</c:v>
                </c:pt>
                <c:pt idx="212">
                  <c:v>2.6844222787190986</c:v>
                </c:pt>
                <c:pt idx="213">
                  <c:v>2.5328584107211354</c:v>
                </c:pt>
                <c:pt idx="214">
                  <c:v>1.5836907689324011</c:v>
                </c:pt>
                <c:pt idx="215">
                  <c:v>-0.31076223646117979</c:v>
                </c:pt>
                <c:pt idx="216">
                  <c:v>0.11332650783788573</c:v>
                </c:pt>
                <c:pt idx="217">
                  <c:v>1.9374603826706489</c:v>
                </c:pt>
                <c:pt idx="218">
                  <c:v>2.5595545668206534</c:v>
                </c:pt>
                <c:pt idx="219">
                  <c:v>1.5715914484197913</c:v>
                </c:pt>
                <c:pt idx="220">
                  <c:v>-7.3998084247453549E-2</c:v>
                </c:pt>
                <c:pt idx="221">
                  <c:v>-2.3064910236889662</c:v>
                </c:pt>
                <c:pt idx="222">
                  <c:v>-3.6978797934384731</c:v>
                </c:pt>
                <c:pt idx="223">
                  <c:v>-3.5219349365758887</c:v>
                </c:pt>
                <c:pt idx="224">
                  <c:v>-3.2234044719137982</c:v>
                </c:pt>
                <c:pt idx="225">
                  <c:v>-2.0444633007486477</c:v>
                </c:pt>
                <c:pt idx="226">
                  <c:v>-4.2967928115981234E-2</c:v>
                </c:pt>
                <c:pt idx="227">
                  <c:v>1.244433358343618</c:v>
                </c:pt>
                <c:pt idx="228">
                  <c:v>2.7004269868031199</c:v>
                </c:pt>
                <c:pt idx="229">
                  <c:v>1.5487326131921952</c:v>
                </c:pt>
                <c:pt idx="230">
                  <c:v>1.0105650312102068</c:v>
                </c:pt>
                <c:pt idx="231">
                  <c:v>1.1102662721631462</c:v>
                </c:pt>
                <c:pt idx="232">
                  <c:v>1.9934209669501113</c:v>
                </c:pt>
                <c:pt idx="233">
                  <c:v>0.50554532063424784</c:v>
                </c:pt>
                <c:pt idx="234">
                  <c:v>-1.9807242221460408</c:v>
                </c:pt>
                <c:pt idx="235">
                  <c:v>-2.0065231964208481</c:v>
                </c:pt>
                <c:pt idx="236">
                  <c:v>-1.8110646089624136</c:v>
                </c:pt>
                <c:pt idx="237">
                  <c:v>-0.97485373389949903</c:v>
                </c:pt>
                <c:pt idx="238">
                  <c:v>-0.38790794326099148</c:v>
                </c:pt>
                <c:pt idx="239">
                  <c:v>-0.12477900005316832</c:v>
                </c:pt>
                <c:pt idx="240">
                  <c:v>1.2092372351483118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9-4E37-BC03-BD95298A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14936"/>
        <c:axId val="68390739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Lit>
              <c:ptCount val="239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  <c:pt idx="45">
                <c:v>2010</c:v>
              </c:pt>
              <c:pt idx="46">
                <c:v>2011</c:v>
              </c:pt>
              <c:pt idx="47">
                <c:v>2012</c:v>
              </c:pt>
              <c:pt idx="48">
                <c:v>2013</c:v>
              </c:pt>
              <c:pt idx="49">
                <c:v>2014</c:v>
              </c:pt>
              <c:pt idx="50">
                <c:v>2015</c:v>
              </c:pt>
              <c:pt idx="51">
                <c:v>2016</c:v>
              </c:pt>
              <c:pt idx="52">
                <c:v>2017</c:v>
              </c:pt>
              <c:pt idx="53">
                <c:v>2018</c:v>
              </c:pt>
              <c:pt idx="54">
                <c:v>2019</c:v>
              </c:pt>
              <c:pt idx="55">
                <c:v>2020</c:v>
              </c:pt>
              <c:pt idx="56">
                <c:v>2021</c:v>
              </c:pt>
              <c:pt idx="57">
                <c:v>2022</c:v>
              </c:pt>
              <c:pt idx="58">
                <c:v>2023</c:v>
              </c:pt>
              <c:pt idx="59">
                <c:v>2024</c:v>
              </c:pt>
              <c:pt idx="60">
                <c:v>2025</c:v>
              </c:pt>
              <c:pt idx="61">
                <c:v>2026</c:v>
              </c:pt>
              <c:pt idx="62">
                <c:v>2027</c:v>
              </c:pt>
              <c:pt idx="63">
                <c:v>2028</c:v>
              </c:pt>
              <c:pt idx="64">
                <c:v>2029</c:v>
              </c:pt>
              <c:pt idx="65">
                <c:v>2030</c:v>
              </c:pt>
              <c:pt idx="66">
                <c:v>2031</c:v>
              </c:pt>
              <c:pt idx="67">
                <c:v>2032</c:v>
              </c:pt>
              <c:pt idx="68">
                <c:v>2033</c:v>
              </c:pt>
              <c:pt idx="69">
                <c:v>2034</c:v>
              </c:pt>
              <c:pt idx="70">
                <c:v>2035</c:v>
              </c:pt>
              <c:pt idx="71">
                <c:v>2036</c:v>
              </c:pt>
              <c:pt idx="72">
                <c:v>2037</c:v>
              </c:pt>
              <c:pt idx="73">
                <c:v>2038</c:v>
              </c:pt>
              <c:pt idx="74">
                <c:v>2039</c:v>
              </c:pt>
              <c:pt idx="75">
                <c:v>2040</c:v>
              </c:pt>
              <c:pt idx="76">
                <c:v>2041</c:v>
              </c:pt>
              <c:pt idx="77">
                <c:v>2042</c:v>
              </c:pt>
              <c:pt idx="78">
                <c:v>2043</c:v>
              </c:pt>
              <c:pt idx="79">
                <c:v>2044</c:v>
              </c:pt>
              <c:pt idx="80">
                <c:v>2045</c:v>
              </c:pt>
              <c:pt idx="81">
                <c:v>2046</c:v>
              </c:pt>
              <c:pt idx="82">
                <c:v>2047</c:v>
              </c:pt>
              <c:pt idx="83">
                <c:v>2048</c:v>
              </c:pt>
              <c:pt idx="84">
                <c:v>2049</c:v>
              </c:pt>
              <c:pt idx="85">
                <c:v>2050</c:v>
              </c:pt>
              <c:pt idx="86">
                <c:v>2051</c:v>
              </c:pt>
              <c:pt idx="87">
                <c:v>2052</c:v>
              </c:pt>
              <c:pt idx="88">
                <c:v>2053</c:v>
              </c:pt>
              <c:pt idx="89">
                <c:v>2054</c:v>
              </c:pt>
              <c:pt idx="90">
                <c:v>2055</c:v>
              </c:pt>
              <c:pt idx="91">
                <c:v>2056</c:v>
              </c:pt>
              <c:pt idx="92">
                <c:v>2057</c:v>
              </c:pt>
              <c:pt idx="93">
                <c:v>2058</c:v>
              </c:pt>
              <c:pt idx="94">
                <c:v>2059</c:v>
              </c:pt>
              <c:pt idx="95">
                <c:v>2060</c:v>
              </c:pt>
              <c:pt idx="96">
                <c:v>2061</c:v>
              </c:pt>
              <c:pt idx="97">
                <c:v>2062</c:v>
              </c:pt>
              <c:pt idx="98">
                <c:v>2063</c:v>
              </c:pt>
              <c:pt idx="99">
                <c:v>2064</c:v>
              </c:pt>
              <c:pt idx="100">
                <c:v>2065</c:v>
              </c:pt>
              <c:pt idx="101">
                <c:v>2066</c:v>
              </c:pt>
              <c:pt idx="102">
                <c:v>2067</c:v>
              </c:pt>
              <c:pt idx="103">
                <c:v>2068</c:v>
              </c:pt>
              <c:pt idx="104">
                <c:v>2069</c:v>
              </c:pt>
              <c:pt idx="105">
                <c:v>2070</c:v>
              </c:pt>
              <c:pt idx="106">
                <c:v>2071</c:v>
              </c:pt>
              <c:pt idx="107">
                <c:v>2072</c:v>
              </c:pt>
              <c:pt idx="108">
                <c:v>2073</c:v>
              </c:pt>
              <c:pt idx="109">
                <c:v>2074</c:v>
              </c:pt>
              <c:pt idx="110">
                <c:v>2075</c:v>
              </c:pt>
              <c:pt idx="111">
                <c:v>2076</c:v>
              </c:pt>
              <c:pt idx="112">
                <c:v>2077</c:v>
              </c:pt>
              <c:pt idx="113">
                <c:v>2078</c:v>
              </c:pt>
              <c:pt idx="114">
                <c:v>2079</c:v>
              </c:pt>
              <c:pt idx="115">
                <c:v>2080</c:v>
              </c:pt>
              <c:pt idx="116">
                <c:v>2081</c:v>
              </c:pt>
              <c:pt idx="117">
                <c:v>2082</c:v>
              </c:pt>
              <c:pt idx="118">
                <c:v>2083</c:v>
              </c:pt>
              <c:pt idx="119">
                <c:v>2084</c:v>
              </c:pt>
              <c:pt idx="120">
                <c:v>2085</c:v>
              </c:pt>
              <c:pt idx="121">
                <c:v>2086</c:v>
              </c:pt>
              <c:pt idx="122">
                <c:v>2087</c:v>
              </c:pt>
              <c:pt idx="123">
                <c:v>2088</c:v>
              </c:pt>
              <c:pt idx="124">
                <c:v>2089</c:v>
              </c:pt>
              <c:pt idx="125">
                <c:v>2090</c:v>
              </c:pt>
              <c:pt idx="126">
                <c:v>2091</c:v>
              </c:pt>
              <c:pt idx="127">
                <c:v>2092</c:v>
              </c:pt>
              <c:pt idx="128">
                <c:v>2093</c:v>
              </c:pt>
              <c:pt idx="129">
                <c:v>2094</c:v>
              </c:pt>
              <c:pt idx="130">
                <c:v>2095</c:v>
              </c:pt>
              <c:pt idx="131">
                <c:v>2096</c:v>
              </c:pt>
              <c:pt idx="132">
                <c:v>2097</c:v>
              </c:pt>
              <c:pt idx="133">
                <c:v>2098</c:v>
              </c:pt>
              <c:pt idx="134">
                <c:v>2099</c:v>
              </c:pt>
              <c:pt idx="135">
                <c:v>2100</c:v>
              </c:pt>
              <c:pt idx="136">
                <c:v>2101</c:v>
              </c:pt>
              <c:pt idx="137">
                <c:v>2102</c:v>
              </c:pt>
              <c:pt idx="138">
                <c:v>2103</c:v>
              </c:pt>
              <c:pt idx="139">
                <c:v>2104</c:v>
              </c:pt>
              <c:pt idx="140">
                <c:v>2105</c:v>
              </c:pt>
              <c:pt idx="141">
                <c:v>2106</c:v>
              </c:pt>
              <c:pt idx="142">
                <c:v>2107</c:v>
              </c:pt>
              <c:pt idx="143">
                <c:v>2108</c:v>
              </c:pt>
              <c:pt idx="144">
                <c:v>2109</c:v>
              </c:pt>
              <c:pt idx="145">
                <c:v>2110</c:v>
              </c:pt>
              <c:pt idx="146">
                <c:v>2111</c:v>
              </c:pt>
              <c:pt idx="147">
                <c:v>2112</c:v>
              </c:pt>
              <c:pt idx="148">
                <c:v>2113</c:v>
              </c:pt>
              <c:pt idx="149">
                <c:v>2114</c:v>
              </c:pt>
              <c:pt idx="150">
                <c:v>2115</c:v>
              </c:pt>
              <c:pt idx="151">
                <c:v>2116</c:v>
              </c:pt>
              <c:pt idx="152">
                <c:v>2117</c:v>
              </c:pt>
              <c:pt idx="153">
                <c:v>2118</c:v>
              </c:pt>
              <c:pt idx="154">
                <c:v>2119</c:v>
              </c:pt>
              <c:pt idx="155">
                <c:v>2120</c:v>
              </c:pt>
              <c:pt idx="156">
                <c:v>2121</c:v>
              </c:pt>
              <c:pt idx="157">
                <c:v>2122</c:v>
              </c:pt>
              <c:pt idx="158">
                <c:v>2123</c:v>
              </c:pt>
              <c:pt idx="159">
                <c:v>2124</c:v>
              </c:pt>
              <c:pt idx="160">
                <c:v>2125</c:v>
              </c:pt>
              <c:pt idx="161">
                <c:v>2126</c:v>
              </c:pt>
              <c:pt idx="162">
                <c:v>2127</c:v>
              </c:pt>
              <c:pt idx="163">
                <c:v>2128</c:v>
              </c:pt>
              <c:pt idx="164">
                <c:v>2129</c:v>
              </c:pt>
              <c:pt idx="165">
                <c:v>2130</c:v>
              </c:pt>
              <c:pt idx="166">
                <c:v>2131</c:v>
              </c:pt>
              <c:pt idx="167">
                <c:v>2132</c:v>
              </c:pt>
              <c:pt idx="168">
                <c:v>2133</c:v>
              </c:pt>
              <c:pt idx="169">
                <c:v>2134</c:v>
              </c:pt>
              <c:pt idx="170">
                <c:v>2135</c:v>
              </c:pt>
              <c:pt idx="171">
                <c:v>2136</c:v>
              </c:pt>
              <c:pt idx="172">
                <c:v>2137</c:v>
              </c:pt>
              <c:pt idx="173">
                <c:v>2138</c:v>
              </c:pt>
              <c:pt idx="174">
                <c:v>2139</c:v>
              </c:pt>
              <c:pt idx="175">
                <c:v>2140</c:v>
              </c:pt>
              <c:pt idx="176">
                <c:v>2141</c:v>
              </c:pt>
              <c:pt idx="177">
                <c:v>2142</c:v>
              </c:pt>
              <c:pt idx="178">
                <c:v>2143</c:v>
              </c:pt>
              <c:pt idx="179">
                <c:v>2144</c:v>
              </c:pt>
              <c:pt idx="180">
                <c:v>2145</c:v>
              </c:pt>
              <c:pt idx="181">
                <c:v>2146</c:v>
              </c:pt>
              <c:pt idx="182">
                <c:v>2147</c:v>
              </c:pt>
              <c:pt idx="183">
                <c:v>2148</c:v>
              </c:pt>
              <c:pt idx="184">
                <c:v>2149</c:v>
              </c:pt>
              <c:pt idx="185">
                <c:v>2150</c:v>
              </c:pt>
              <c:pt idx="186">
                <c:v>2151</c:v>
              </c:pt>
              <c:pt idx="187">
                <c:v>2152</c:v>
              </c:pt>
              <c:pt idx="188">
                <c:v>2153</c:v>
              </c:pt>
              <c:pt idx="189">
                <c:v>2154</c:v>
              </c:pt>
              <c:pt idx="190">
                <c:v>2155</c:v>
              </c:pt>
              <c:pt idx="191">
                <c:v>2156</c:v>
              </c:pt>
              <c:pt idx="192">
                <c:v>2157</c:v>
              </c:pt>
              <c:pt idx="193">
                <c:v>2158</c:v>
              </c:pt>
              <c:pt idx="194">
                <c:v>2159</c:v>
              </c:pt>
              <c:pt idx="195">
                <c:v>2160</c:v>
              </c:pt>
              <c:pt idx="196">
                <c:v>2161</c:v>
              </c:pt>
              <c:pt idx="197">
                <c:v>2162</c:v>
              </c:pt>
              <c:pt idx="198">
                <c:v>2163</c:v>
              </c:pt>
              <c:pt idx="199">
                <c:v>2164</c:v>
              </c:pt>
              <c:pt idx="200">
                <c:v>2165</c:v>
              </c:pt>
              <c:pt idx="201">
                <c:v>2166</c:v>
              </c:pt>
              <c:pt idx="202">
                <c:v>2167</c:v>
              </c:pt>
              <c:pt idx="203">
                <c:v>2168</c:v>
              </c:pt>
              <c:pt idx="204">
                <c:v>2169</c:v>
              </c:pt>
              <c:pt idx="205">
                <c:v>2170</c:v>
              </c:pt>
              <c:pt idx="206">
                <c:v>2171</c:v>
              </c:pt>
              <c:pt idx="207">
                <c:v>2172</c:v>
              </c:pt>
              <c:pt idx="208">
                <c:v>2173</c:v>
              </c:pt>
              <c:pt idx="209">
                <c:v>2174</c:v>
              </c:pt>
              <c:pt idx="210">
                <c:v>2175</c:v>
              </c:pt>
              <c:pt idx="211">
                <c:v>2176</c:v>
              </c:pt>
              <c:pt idx="212">
                <c:v>2177</c:v>
              </c:pt>
              <c:pt idx="213">
                <c:v>2178</c:v>
              </c:pt>
              <c:pt idx="214">
                <c:v>2179</c:v>
              </c:pt>
              <c:pt idx="215">
                <c:v>2180</c:v>
              </c:pt>
              <c:pt idx="216">
                <c:v>2181</c:v>
              </c:pt>
              <c:pt idx="217">
                <c:v>2182</c:v>
              </c:pt>
              <c:pt idx="218">
                <c:v>2183</c:v>
              </c:pt>
              <c:pt idx="219">
                <c:v>2184</c:v>
              </c:pt>
              <c:pt idx="220">
                <c:v>2185</c:v>
              </c:pt>
              <c:pt idx="221">
                <c:v>2186</c:v>
              </c:pt>
              <c:pt idx="222">
                <c:v>2187</c:v>
              </c:pt>
              <c:pt idx="223">
                <c:v>2188</c:v>
              </c:pt>
              <c:pt idx="224">
                <c:v>2189</c:v>
              </c:pt>
              <c:pt idx="225">
                <c:v>2190</c:v>
              </c:pt>
              <c:pt idx="226">
                <c:v>2191</c:v>
              </c:pt>
              <c:pt idx="227">
                <c:v>2192</c:v>
              </c:pt>
              <c:pt idx="228">
                <c:v>2193</c:v>
              </c:pt>
              <c:pt idx="229">
                <c:v>2194</c:v>
              </c:pt>
              <c:pt idx="230">
                <c:v>2195</c:v>
              </c:pt>
              <c:pt idx="231">
                <c:v>2196</c:v>
              </c:pt>
              <c:pt idx="232">
                <c:v>2197</c:v>
              </c:pt>
              <c:pt idx="233">
                <c:v>2198</c:v>
              </c:pt>
              <c:pt idx="234">
                <c:v>2199</c:v>
              </c:pt>
              <c:pt idx="235">
                <c:v>2200</c:v>
              </c:pt>
              <c:pt idx="236">
                <c:v>2201</c:v>
              </c:pt>
              <c:pt idx="237">
                <c:v>2202</c:v>
              </c:pt>
              <c:pt idx="238">
                <c:v>2203</c:v>
              </c:pt>
            </c:strLit>
          </c:cat>
          <c:val>
            <c:numLit>
              <c:formatCode>General</c:formatCode>
              <c:ptCount val="23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649-4E37-BC03-BD95298A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08376"/>
        <c:axId val="683912968"/>
      </c:lineChart>
      <c:catAx>
        <c:axId val="68391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907392"/>
        <c:crosses val="min"/>
        <c:auto val="1"/>
        <c:lblAlgn val="ctr"/>
        <c:lblOffset val="100"/>
        <c:tickLblSkip val="30"/>
        <c:tickMarkSkip val="10"/>
        <c:noMultiLvlLbl val="0"/>
      </c:catAx>
      <c:valAx>
        <c:axId val="683907392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914936"/>
        <c:crosses val="autoZero"/>
        <c:crossBetween val="between"/>
        <c:majorUnit val="2"/>
      </c:valAx>
      <c:valAx>
        <c:axId val="683912968"/>
        <c:scaling>
          <c:orientation val="minMax"/>
          <c:max val="6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683908376"/>
        <c:crosses val="max"/>
        <c:crossBetween val="between"/>
        <c:majorUnit val="2"/>
      </c:valAx>
      <c:catAx>
        <c:axId val="68390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91296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IV.2_Skat_Lon_pris!$A$3</c:f>
              <c:strCache>
                <c:ptCount val="1"/>
                <c:pt idx="0">
                  <c:v> Timeløn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IV.2_Skat_Lon_pris!$B$5:$AA$5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IV.2_Skat_Lon_pris!$B$3:$AA$3</c:f>
              <c:numCache>
                <c:formatCode>General</c:formatCode>
                <c:ptCount val="26"/>
                <c:pt idx="0">
                  <c:v>0</c:v>
                </c:pt>
                <c:pt idx="1">
                  <c:v>7.8028160424437054E-2</c:v>
                </c:pt>
                <c:pt idx="2">
                  <c:v>0.2815224570108521</c:v>
                </c:pt>
                <c:pt idx="3">
                  <c:v>0.55900243125606153</c:v>
                </c:pt>
                <c:pt idx="4">
                  <c:v>0.85134753484468195</c:v>
                </c:pt>
                <c:pt idx="5">
                  <c:v>1.1229316833796021</c:v>
                </c:pt>
                <c:pt idx="6">
                  <c:v>1.3548052331411764</c:v>
                </c:pt>
                <c:pt idx="7">
                  <c:v>1.5379399653116854</c:v>
                </c:pt>
                <c:pt idx="8">
                  <c:v>1.6703718504941234</c:v>
                </c:pt>
                <c:pt idx="9">
                  <c:v>1.7552826746717543</c:v>
                </c:pt>
                <c:pt idx="10">
                  <c:v>1.7991240788316043</c:v>
                </c:pt>
                <c:pt idx="11">
                  <c:v>1.8099882019191327</c:v>
                </c:pt>
                <c:pt idx="12">
                  <c:v>1.7963740347119561</c:v>
                </c:pt>
                <c:pt idx="13">
                  <c:v>1.766332122600156</c:v>
                </c:pt>
                <c:pt idx="14">
                  <c:v>1.7269241332380725</c:v>
                </c:pt>
                <c:pt idx="15">
                  <c:v>1.6839347105030544</c:v>
                </c:pt>
                <c:pt idx="16">
                  <c:v>1.6417773032485261</c:v>
                </c:pt>
                <c:pt idx="17">
                  <c:v>1.6035399725314869</c:v>
                </c:pt>
                <c:pt idx="18">
                  <c:v>1.5711237263440703</c:v>
                </c:pt>
                <c:pt idx="19">
                  <c:v>1.5454340869355265</c:v>
                </c:pt>
                <c:pt idx="20">
                  <c:v>1.526594973372708</c:v>
                </c:pt>
                <c:pt idx="21">
                  <c:v>1.5141618174727034</c:v>
                </c:pt>
                <c:pt idx="22">
                  <c:v>1.5073177790431158</c:v>
                </c:pt>
                <c:pt idx="23">
                  <c:v>1.5050428774043167</c:v>
                </c:pt>
                <c:pt idx="24">
                  <c:v>1.5062507826044902</c:v>
                </c:pt>
                <c:pt idx="25">
                  <c:v>1.5098919212965134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9A-42E8-A4F8-39C9923E656A}"/>
            </c:ext>
          </c:extLst>
        </c:ser>
        <c:ser>
          <c:idx val="1"/>
          <c:order val="1"/>
          <c:tx>
            <c:strRef>
              <c:f>IV.2_Skat_Lon_pris!$A$4</c:f>
              <c:strCache>
                <c:ptCount val="1"/>
                <c:pt idx="0">
                  <c:v> Forbrugsdefl.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IV.2_Skat_Lon_pris!$B$5:$AA$5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IV.2_Skat_Lon_pris!$B$4:$AA$4</c:f>
              <c:numCache>
                <c:formatCode>General</c:formatCode>
                <c:ptCount val="26"/>
                <c:pt idx="0">
                  <c:v>0</c:v>
                </c:pt>
                <c:pt idx="1">
                  <c:v>0.13289478323545989</c:v>
                </c:pt>
                <c:pt idx="2">
                  <c:v>0.21002057938219743</c:v>
                </c:pt>
                <c:pt idx="3">
                  <c:v>0.3414599906052862</c:v>
                </c:pt>
                <c:pt idx="4">
                  <c:v>0.47777384050964322</c:v>
                </c:pt>
                <c:pt idx="5">
                  <c:v>0.61109753756487528</c:v>
                </c:pt>
                <c:pt idx="6">
                  <c:v>0.72740247192835117</c:v>
                </c:pt>
                <c:pt idx="7">
                  <c:v>0.82080869636544929</c:v>
                </c:pt>
                <c:pt idx="8">
                  <c:v>0.88919420125970206</c:v>
                </c:pt>
                <c:pt idx="9">
                  <c:v>0.93340863891766546</c:v>
                </c:pt>
                <c:pt idx="10">
                  <c:v>0.9562480973837939</c:v>
                </c:pt>
                <c:pt idx="11">
                  <c:v>0.96156296543459252</c:v>
                </c:pt>
                <c:pt idx="12">
                  <c:v>0.95358520944346381</c:v>
                </c:pt>
                <c:pt idx="13">
                  <c:v>0.93644484460357891</c:v>
                </c:pt>
                <c:pt idx="14">
                  <c:v>0.91384928670497079</c:v>
                </c:pt>
                <c:pt idx="15">
                  <c:v>0.8888992735215151</c:v>
                </c:pt>
                <c:pt idx="16">
                  <c:v>0.8640127129598385</c:v>
                </c:pt>
                <c:pt idx="17">
                  <c:v>0.84092802378930021</c:v>
                </c:pt>
                <c:pt idx="18">
                  <c:v>0.82076144969556175</c:v>
                </c:pt>
                <c:pt idx="19">
                  <c:v>0.80409701640604681</c:v>
                </c:pt>
                <c:pt idx="20">
                  <c:v>0.79109216396215931</c:v>
                </c:pt>
                <c:pt idx="21">
                  <c:v>0.78158620921091604</c:v>
                </c:pt>
                <c:pt idx="22">
                  <c:v>0.77520246800237835</c:v>
                </c:pt>
                <c:pt idx="23">
                  <c:v>0.77143804109314207</c:v>
                </c:pt>
                <c:pt idx="24">
                  <c:v>0.76973790506376094</c:v>
                </c:pt>
                <c:pt idx="25">
                  <c:v>0.76955207448763385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9A-42E8-A4F8-39C9923E6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857992"/>
        <c:axId val="619859304"/>
      </c:lineChart>
      <c:catAx>
        <c:axId val="61985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19859304"/>
        <c:crosses val="min"/>
        <c:auto val="1"/>
        <c:lblAlgn val="ctr"/>
        <c:lblOffset val="100"/>
        <c:noMultiLvlLbl val="0"/>
      </c:catAx>
      <c:valAx>
        <c:axId val="619859304"/>
        <c:scaling>
          <c:orientation val="minMax"/>
          <c:max val="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9857992"/>
        <c:crosses val="autoZero"/>
        <c:crossBetween val="between"/>
        <c:majorUnit val="0.4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376671277086215E-2"/>
          <c:w val="0.99876390605686027"/>
          <c:h val="0.75057630244352236"/>
        </c:manualLayout>
      </c:layout>
      <c:lineChart>
        <c:grouping val="standard"/>
        <c:varyColors val="0"/>
        <c:ser>
          <c:idx val="0"/>
          <c:order val="0"/>
          <c:tx>
            <c:strRef>
              <c:f>IV.18_Variansreduk!$A$3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IV.18_Variansreduk!$B$2:$AK$2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</c:v>
                </c:pt>
              </c:numCache>
            </c:numRef>
          </c:cat>
          <c:val>
            <c:numRef>
              <c:f>IV.18_Variansreduk!$B$3:$AK$3</c:f>
              <c:numCache>
                <c:formatCode>General</c:formatCode>
                <c:ptCount val="36"/>
                <c:pt idx="0">
                  <c:v>0</c:v>
                </c:pt>
                <c:pt idx="1">
                  <c:v>-2.9990542941167098</c:v>
                </c:pt>
                <c:pt idx="2">
                  <c:v>-5.7822661881278048</c:v>
                </c:pt>
                <c:pt idx="3">
                  <c:v>-8.3714768169249059</c:v>
                </c:pt>
                <c:pt idx="4">
                  <c:v>-10.785558969887211</c:v>
                </c:pt>
                <c:pt idx="5">
                  <c:v>-13.040884944034904</c:v>
                </c:pt>
                <c:pt idx="6">
                  <c:v>-15.151705398673808</c:v>
                </c:pt>
                <c:pt idx="7">
                  <c:v>-17.130457362554495</c:v>
                </c:pt>
                <c:pt idx="8">
                  <c:v>-18.988015290173387</c:v>
                </c:pt>
                <c:pt idx="9">
                  <c:v>-20.733895663168987</c:v>
                </c:pt>
                <c:pt idx="10">
                  <c:v>-22.376423166973115</c:v>
                </c:pt>
                <c:pt idx="11">
                  <c:v>-23.922864384842811</c:v>
                </c:pt>
                <c:pt idx="12">
                  <c:v>-25.37953330872903</c:v>
                </c:pt>
                <c:pt idx="13">
                  <c:v>-26.751871445234642</c:v>
                </c:pt>
                <c:pt idx="14">
                  <c:v>-28.044503940846234</c:v>
                </c:pt>
                <c:pt idx="15">
                  <c:v>-29.261271583773009</c:v>
                </c:pt>
                <c:pt idx="16">
                  <c:v>-30.405236849932283</c:v>
                </c:pt>
                <c:pt idx="17">
                  <c:v>-31.478659823687739</c:v>
                </c:pt>
                <c:pt idx="18">
                  <c:v>-32.482936701597808</c:v>
                </c:pt>
                <c:pt idx="19">
                  <c:v>-33.418488766294217</c:v>
                </c:pt>
                <c:pt idx="20">
                  <c:v>-34.284582350459495</c:v>
                </c:pt>
                <c:pt idx="21">
                  <c:v>-35.079048211920302</c:v>
                </c:pt>
                <c:pt idx="22">
                  <c:v>-35.797848331165824</c:v>
                </c:pt>
                <c:pt idx="23">
                  <c:v>-36.434402456675599</c:v>
                </c:pt>
                <c:pt idx="24">
                  <c:v>-36.978521172488179</c:v>
                </c:pt>
                <c:pt idx="25">
                  <c:v>-37.414666603660166</c:v>
                </c:pt>
                <c:pt idx="26">
                  <c:v>-37.719005748158573</c:v>
                </c:pt>
                <c:pt idx="27">
                  <c:v>-37.854163444587016</c:v>
                </c:pt>
                <c:pt idx="28">
                  <c:v>-37.759262314902074</c:v>
                </c:pt>
                <c:pt idx="29">
                  <c:v>-37.329395169364844</c:v>
                </c:pt>
                <c:pt idx="30">
                  <c:v>-36.368550371255026</c:v>
                </c:pt>
                <c:pt idx="31">
                  <c:v>-34.465253770634085</c:v>
                </c:pt>
                <c:pt idx="32">
                  <c:v>-30.592183536441265</c:v>
                </c:pt>
                <c:pt idx="33">
                  <c:v>-21.337957242525295</c:v>
                </c:pt>
                <c:pt idx="34">
                  <c:v>14.27514280071116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9-4C60-9990-11FC5FA40AE4}"/>
            </c:ext>
          </c:extLst>
        </c:ser>
        <c:ser>
          <c:idx val="1"/>
          <c:order val="1"/>
          <c:tx>
            <c:strRef>
              <c:f>IV.18_Variansreduk!$A$4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IV.18_Variansreduk!$B$2:$AK$2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</c:v>
                </c:pt>
              </c:numCache>
            </c:numRef>
          </c:cat>
          <c:val>
            <c:numRef>
              <c:f>IV.18_Variansreduk!$B$4:$AK$4</c:f>
              <c:numCache>
                <c:formatCode>General</c:formatCode>
                <c:ptCount val="36"/>
                <c:pt idx="0">
                  <c:v>0</c:v>
                </c:pt>
                <c:pt idx="1">
                  <c:v>-4.9600407167422089</c:v>
                </c:pt>
                <c:pt idx="2">
                  <c:v>-9.5273438319933064</c:v>
                </c:pt>
                <c:pt idx="3">
                  <c:v>-13.742917484621952</c:v>
                </c:pt>
                <c:pt idx="4">
                  <c:v>-17.642195698610564</c:v>
                </c:pt>
                <c:pt idx="5">
                  <c:v>-21.255925510147456</c:v>
                </c:pt>
                <c:pt idx="6">
                  <c:v>-24.610885912828849</c:v>
                </c:pt>
                <c:pt idx="7">
                  <c:v>-27.730473421499802</c:v>
                </c:pt>
                <c:pt idx="8">
                  <c:v>-30.635180834903043</c:v>
                </c:pt>
                <c:pt idx="9">
                  <c:v>-33.342989499667496</c:v>
                </c:pt>
                <c:pt idx="10">
                  <c:v>-35.869690621149417</c:v>
                </c:pt>
                <c:pt idx="11">
                  <c:v>-38.229147418838593</c:v>
                </c:pt>
                <c:pt idx="12">
                  <c:v>-40.433506906395877</c:v>
                </c:pt>
                <c:pt idx="13">
                  <c:v>-42.493367519882021</c:v>
                </c:pt>
                <c:pt idx="14">
                  <c:v>-44.417906507763341</c:v>
                </c:pt>
                <c:pt idx="15">
                  <c:v>-46.214968707570016</c:v>
                </c:pt>
                <c:pt idx="16">
                  <c:v>-47.891115814053819</c:v>
                </c:pt>
                <c:pt idx="17">
                  <c:v>-49.451632156335911</c:v>
                </c:pt>
                <c:pt idx="18">
                  <c:v>-50.900478818794291</c:v>
                </c:pt>
                <c:pt idx="19">
                  <c:v>-52.240181872933398</c:v>
                </c:pt>
                <c:pt idx="20">
                  <c:v>-53.471631100826841</c:v>
                </c:pt>
                <c:pt idx="21">
                  <c:v>-54.593750437132485</c:v>
                </c:pt>
                <c:pt idx="22">
                  <c:v>-55.602975832543208</c:v>
                </c:pt>
                <c:pt idx="23">
                  <c:v>-56.49243149845519</c:v>
                </c:pt>
                <c:pt idx="24">
                  <c:v>-57.250613649566226</c:v>
                </c:pt>
                <c:pt idx="25">
                  <c:v>-57.859233697492016</c:v>
                </c:pt>
                <c:pt idx="26">
                  <c:v>-58.289553427824458</c:v>
                </c:pt>
                <c:pt idx="27">
                  <c:v>-58.4958503373703</c:v>
                </c:pt>
                <c:pt idx="28">
                  <c:v>-58.40301447966133</c:v>
                </c:pt>
                <c:pt idx="29">
                  <c:v>-57.881021418296676</c:v>
                </c:pt>
                <c:pt idx="30">
                  <c:v>-56.686529777638775</c:v>
                </c:pt>
                <c:pt idx="31">
                  <c:v>-54.309013136542831</c:v>
                </c:pt>
                <c:pt idx="32">
                  <c:v>-49.47683788594739</c:v>
                </c:pt>
                <c:pt idx="33">
                  <c:v>-37.988548017185011</c:v>
                </c:pt>
                <c:pt idx="34">
                  <c:v>5.5311847518086932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9-4C60-9990-11FC5FA4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9040"/>
        <c:axId val="67283619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739-4C60-9990-11FC5FA4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33896"/>
        <c:axId val="672834880"/>
      </c:lineChart>
      <c:catAx>
        <c:axId val="66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6192"/>
        <c:crosses val="min"/>
        <c:auto val="1"/>
        <c:lblAlgn val="ctr"/>
        <c:lblOffset val="100"/>
        <c:tickLblSkip val="5"/>
        <c:noMultiLvlLbl val="0"/>
      </c:catAx>
      <c:valAx>
        <c:axId val="672836192"/>
        <c:scaling>
          <c:orientation val="minMax"/>
          <c:max val="20"/>
          <c:min val="-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6769040"/>
        <c:crosses val="autoZero"/>
        <c:crossBetween val="between"/>
        <c:majorUnit val="10"/>
      </c:valAx>
      <c:valAx>
        <c:axId val="672834880"/>
        <c:scaling>
          <c:orientation val="minMax"/>
          <c:max val="20"/>
          <c:min val="-70"/>
        </c:scaling>
        <c:delete val="1"/>
        <c:axPos val="r"/>
        <c:numFmt formatCode="#,##0" sourceLinked="0"/>
        <c:majorTickMark val="out"/>
        <c:minorTickMark val="none"/>
        <c:tickLblPos val="nextTo"/>
        <c:crossAx val="672833896"/>
        <c:crosses val="max"/>
        <c:crossBetween val="between"/>
        <c:majorUnit val="10"/>
      </c:valAx>
      <c:catAx>
        <c:axId val="672833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8348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3868882733148664E-2"/>
          <c:w val="0.99876390605686027"/>
          <c:h val="0.75161588180978767"/>
        </c:manualLayout>
      </c:layout>
      <c:lineChart>
        <c:grouping val="standard"/>
        <c:varyColors val="0"/>
        <c:ser>
          <c:idx val="0"/>
          <c:order val="0"/>
          <c:tx>
            <c:strRef>
              <c:f>'IV.19_Effekt_med_&amp;_uden'!$A$3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'IV.19_Effekt_med_&amp;_uden'!$B$2:$AZ$2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'IV.19_Effekt_med_&amp;_uden'!$B$3:$AZ$3</c:f>
              <c:numCache>
                <c:formatCode>General</c:formatCode>
                <c:ptCount val="51"/>
                <c:pt idx="0">
                  <c:v>0</c:v>
                </c:pt>
                <c:pt idx="1">
                  <c:v>-59.073696756585832</c:v>
                </c:pt>
                <c:pt idx="2">
                  <c:v>-58.334225713872911</c:v>
                </c:pt>
                <c:pt idx="3">
                  <c:v>-21.06246123545634</c:v>
                </c:pt>
                <c:pt idx="4">
                  <c:v>7.8682557199144867</c:v>
                </c:pt>
                <c:pt idx="5">
                  <c:v>23.853579111655563</c:v>
                </c:pt>
                <c:pt idx="6">
                  <c:v>31.903617045155897</c:v>
                </c:pt>
                <c:pt idx="7">
                  <c:v>34.616864106086723</c:v>
                </c:pt>
                <c:pt idx="8">
                  <c:v>33.237300987439994</c:v>
                </c:pt>
                <c:pt idx="9">
                  <c:v>28.986259380115371</c:v>
                </c:pt>
                <c:pt idx="10">
                  <c:v>23.079017531407317</c:v>
                </c:pt>
                <c:pt idx="11">
                  <c:v>16.527412091334554</c:v>
                </c:pt>
                <c:pt idx="12">
                  <c:v>10.084552632579289</c:v>
                </c:pt>
                <c:pt idx="13">
                  <c:v>4.2657194504809013</c:v>
                </c:pt>
                <c:pt idx="14">
                  <c:v>-0.61606223835997298</c:v>
                </c:pt>
                <c:pt idx="15">
                  <c:v>-4.4125490148812787</c:v>
                </c:pt>
                <c:pt idx="16">
                  <c:v>-7.1024291276958138</c:v>
                </c:pt>
                <c:pt idx="17">
                  <c:v>-8.7555715090652484</c:v>
                </c:pt>
                <c:pt idx="18">
                  <c:v>-9.5015911705254439</c:v>
                </c:pt>
                <c:pt idx="19">
                  <c:v>-9.5036637098983192</c:v>
                </c:pt>
                <c:pt idx="20">
                  <c:v>-8.9376314409755651</c:v>
                </c:pt>
                <c:pt idx="21">
                  <c:v>-7.976069002172153</c:v>
                </c:pt>
                <c:pt idx="22">
                  <c:v>-6.7768446826671607</c:v>
                </c:pt>
                <c:pt idx="23">
                  <c:v>-5.4756567582498974</c:v>
                </c:pt>
                <c:pt idx="24">
                  <c:v>-4.1819865098100308</c:v>
                </c:pt>
                <c:pt idx="25">
                  <c:v>-2.9778795417560104</c:v>
                </c:pt>
                <c:pt idx="26">
                  <c:v>-1.9189511993731685</c:v>
                </c:pt>
                <c:pt idx="27">
                  <c:v>-1.0370150372045828</c:v>
                </c:pt>
                <c:pt idx="28">
                  <c:v>-0.3437624217344819</c:v>
                </c:pt>
                <c:pt idx="29">
                  <c:v>0.16502244191224236</c:v>
                </c:pt>
                <c:pt idx="30">
                  <c:v>0.50514870232018438</c:v>
                </c:pt>
                <c:pt idx="31">
                  <c:v>0.69994832958263942</c:v>
                </c:pt>
                <c:pt idx="32">
                  <c:v>0.77669061464439437</c:v>
                </c:pt>
                <c:pt idx="33">
                  <c:v>0.76362679147587187</c:v>
                </c:pt>
                <c:pt idx="34">
                  <c:v>0.68772473103535958</c:v>
                </c:pt>
                <c:pt idx="35">
                  <c:v>0.57308484413078986</c:v>
                </c:pt>
                <c:pt idx="36">
                  <c:v>0.43997783888835329</c:v>
                </c:pt>
                <c:pt idx="37">
                  <c:v>0.30441268503773244</c:v>
                </c:pt>
                <c:pt idx="38">
                  <c:v>0.17812752110330621</c:v>
                </c:pt>
                <c:pt idx="39">
                  <c:v>6.8891673343387083E-2</c:v>
                </c:pt>
                <c:pt idx="40">
                  <c:v>-1.8985404389695759E-2</c:v>
                </c:pt>
                <c:pt idx="41">
                  <c:v>-8.4030418461225054E-2</c:v>
                </c:pt>
                <c:pt idx="42">
                  <c:v>-0.12694365746392577</c:v>
                </c:pt>
                <c:pt idx="43">
                  <c:v>-0.14995596399103306</c:v>
                </c:pt>
                <c:pt idx="44">
                  <c:v>-0.15624666596568204</c:v>
                </c:pt>
                <c:pt idx="45">
                  <c:v>-0.14944836321728872</c:v>
                </c:pt>
                <c:pt idx="46">
                  <c:v>-0.13325124549328393</c:v>
                </c:pt>
                <c:pt idx="47">
                  <c:v>-0.11110998283675144</c:v>
                </c:pt>
                <c:pt idx="48">
                  <c:v>-8.6045123812709789E-2</c:v>
                </c:pt>
                <c:pt idx="49">
                  <c:v>-6.0531075615926966E-2</c:v>
                </c:pt>
                <c:pt idx="50">
                  <c:v>-3.6453810216698912E-2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360-9A3B-5E9F15575F60}"/>
            </c:ext>
          </c:extLst>
        </c:ser>
        <c:ser>
          <c:idx val="1"/>
          <c:order val="1"/>
          <c:tx>
            <c:strRef>
              <c:f>'IV.19_Effekt_med_&amp;_uden'!$A$4</c:f>
              <c:strCache>
                <c:ptCount val="1"/>
                <c:pt idx="0">
                  <c:v> Med finanspolitisk reaktion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'IV.19_Effekt_med_&amp;_uden'!$B$2:$AZ$2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'IV.19_Effekt_med_&amp;_uden'!$B$4:$AZ$4</c:f>
              <c:numCache>
                <c:formatCode>General</c:formatCode>
                <c:ptCount val="51"/>
                <c:pt idx="0">
                  <c:v>0</c:v>
                </c:pt>
                <c:pt idx="1">
                  <c:v>-59.073696793871477</c:v>
                </c:pt>
                <c:pt idx="2">
                  <c:v>-43.202351295138669</c:v>
                </c:pt>
                <c:pt idx="3">
                  <c:v>-11.822027896986128</c:v>
                </c:pt>
                <c:pt idx="4">
                  <c:v>5.9279207589779617</c:v>
                </c:pt>
                <c:pt idx="5">
                  <c:v>16.280822386456748</c:v>
                </c:pt>
                <c:pt idx="6">
                  <c:v>22.500702044817444</c:v>
                </c:pt>
                <c:pt idx="7">
                  <c:v>25.188964302170461</c:v>
                </c:pt>
                <c:pt idx="8">
                  <c:v>25.006380917068327</c:v>
                </c:pt>
                <c:pt idx="9">
                  <c:v>22.81830510396685</c:v>
                </c:pt>
                <c:pt idx="10">
                  <c:v>19.382266480731687</c:v>
                </c:pt>
                <c:pt idx="11">
                  <c:v>15.301461156512687</c:v>
                </c:pt>
                <c:pt idx="12">
                  <c:v>11.044002910874042</c:v>
                </c:pt>
                <c:pt idx="13">
                  <c:v>6.9554533988734875</c:v>
                </c:pt>
                <c:pt idx="14">
                  <c:v>3.2717599871889433</c:v>
                </c:pt>
                <c:pt idx="15">
                  <c:v>0.13624597791113047</c:v>
                </c:pt>
                <c:pt idx="16">
                  <c:v>-2.3823123673055306</c:v>
                </c:pt>
                <c:pt idx="17">
                  <c:v>-4.2725804652823172</c:v>
                </c:pt>
                <c:pt idx="18">
                  <c:v>-5.5653080216839044</c:v>
                </c:pt>
                <c:pt idx="19">
                  <c:v>-6.3200261801553097</c:v>
                </c:pt>
                <c:pt idx="20">
                  <c:v>-6.6138867385971025</c:v>
                </c:pt>
                <c:pt idx="21">
                  <c:v>-6.5325835735675355</c:v>
                </c:pt>
                <c:pt idx="22">
                  <c:v>-6.1632164814300268</c:v>
                </c:pt>
                <c:pt idx="23">
                  <c:v>-5.5889213411674064</c:v>
                </c:pt>
                <c:pt idx="24">
                  <c:v>-4.8850724811109103</c:v>
                </c:pt>
                <c:pt idx="25">
                  <c:v>-4.1168517219434762</c:v>
                </c:pt>
                <c:pt idx="26">
                  <c:v>-3.3379747731469251</c:v>
                </c:pt>
                <c:pt idx="27">
                  <c:v>-2.5903636795010243</c:v>
                </c:pt>
                <c:pt idx="28">
                  <c:v>-1.9045598767743286</c:v>
                </c:pt>
                <c:pt idx="29">
                  <c:v>-1.3006821479330029</c:v>
                </c:pt>
                <c:pt idx="30">
                  <c:v>-0.78974928584693771</c:v>
                </c:pt>
                <c:pt idx="31">
                  <c:v>-0.37520795542286578</c:v>
                </c:pt>
                <c:pt idx="32">
                  <c:v>-5.4530578843696276E-2</c:v>
                </c:pt>
                <c:pt idx="33">
                  <c:v>0.17922520148795229</c:v>
                </c:pt>
                <c:pt idx="34">
                  <c:v>0.33597679994409191</c:v>
                </c:pt>
                <c:pt idx="35">
                  <c:v>0.42735198427271825</c:v>
                </c:pt>
                <c:pt idx="36">
                  <c:v>0.46563103652943028</c:v>
                </c:pt>
                <c:pt idx="37">
                  <c:v>0.46290738811967458</c:v>
                </c:pt>
                <c:pt idx="38">
                  <c:v>0.43046331951654793</c:v>
                </c:pt>
                <c:pt idx="39">
                  <c:v>0.37834359762973691</c:v>
                </c:pt>
                <c:pt idx="40">
                  <c:v>0.31510406300913019</c:v>
                </c:pt>
                <c:pt idx="41">
                  <c:v>0.24770644021145927</c:v>
                </c:pt>
                <c:pt idx="42">
                  <c:v>0.18152887849964827</c:v>
                </c:pt>
                <c:pt idx="43">
                  <c:v>0.12046405070850597</c:v>
                </c:pt>
                <c:pt idx="44">
                  <c:v>6.7076093150717497E-2</c:v>
                </c:pt>
                <c:pt idx="45">
                  <c:v>2.2793632489083393E-2</c:v>
                </c:pt>
                <c:pt idx="46">
                  <c:v>-1.1881088162681408E-2</c:v>
                </c:pt>
                <c:pt idx="47">
                  <c:v>-3.7163882491768163E-2</c:v>
                </c:pt>
                <c:pt idx="48">
                  <c:v>-5.3790452580869896E-2</c:v>
                </c:pt>
                <c:pt idx="49">
                  <c:v>-6.2840322857027786E-2</c:v>
                </c:pt>
                <c:pt idx="50">
                  <c:v>-6.558462379143748E-2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1-4360-9A3B-5E9F15575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029984"/>
        <c:axId val="734030640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formatCode>General</c:formatCode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0C1-4360-9A3B-5E9F15575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065392"/>
        <c:axId val="734065720"/>
      </c:lineChart>
      <c:catAx>
        <c:axId val="7340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030640"/>
        <c:crosses val="min"/>
        <c:auto val="1"/>
        <c:lblAlgn val="ctr"/>
        <c:lblOffset val="100"/>
        <c:tickLblSkip val="5"/>
        <c:tickMarkSkip val="5"/>
        <c:noMultiLvlLbl val="0"/>
      </c:catAx>
      <c:valAx>
        <c:axId val="734030640"/>
        <c:scaling>
          <c:orientation val="minMax"/>
          <c:max val="50"/>
          <c:min val="-7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029984"/>
        <c:crosses val="autoZero"/>
        <c:crossBetween val="midCat"/>
        <c:majorUnit val="25"/>
      </c:valAx>
      <c:valAx>
        <c:axId val="734065720"/>
        <c:scaling>
          <c:orientation val="minMax"/>
          <c:max val="50"/>
          <c:min val="-75"/>
        </c:scaling>
        <c:delete val="1"/>
        <c:axPos val="r"/>
        <c:numFmt formatCode="#,##0" sourceLinked="0"/>
        <c:majorTickMark val="out"/>
        <c:minorTickMark val="none"/>
        <c:tickLblPos val="nextTo"/>
        <c:crossAx val="734065392"/>
        <c:crosses val="max"/>
        <c:crossBetween val="between"/>
        <c:majorUnit val="25"/>
      </c:valAx>
      <c:catAx>
        <c:axId val="73406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06572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37872667820734E-2"/>
          <c:w val="0.99876390605686027"/>
          <c:h val="0.7828428543950759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IV.20_Finanseffekt!$A$4</c:f>
              <c:strCache>
                <c:ptCount val="1"/>
                <c:pt idx="0">
                  <c:v> Finanseffekt (h.akse)</c:v>
                </c:pt>
              </c:strCache>
            </c:strRef>
          </c:tx>
          <c:spPr>
            <a:solidFill>
              <a:srgbClr val="A19C1B"/>
            </a:solidFill>
            <a:ln w="19050" cap="rnd" cmpd="sng" algn="ctr">
              <a:noFill/>
              <a:prstDash val="solid"/>
              <a:round/>
            </a:ln>
            <a:effectLst/>
          </c:spPr>
          <c:invertIfNegative val="0"/>
          <c:cat>
            <c:numLit>
              <c:formatCode>General</c:formatCode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numLit>
          </c:cat>
          <c:val>
            <c:numRef>
              <c:f>IV.20_Finanseffekt!$B$4:$Q$4</c:f>
              <c:numCache>
                <c:formatCode>General</c:formatCode>
                <c:ptCount val="16"/>
                <c:pt idx="0">
                  <c:v>#N/A</c:v>
                </c:pt>
                <c:pt idx="1">
                  <c:v>3.021132407803934E-11</c:v>
                </c:pt>
                <c:pt idx="2">
                  <c:v>0.40437214976011288</c:v>
                </c:pt>
                <c:pt idx="3">
                  <c:v>-0.10631677118589369</c:v>
                </c:pt>
                <c:pt idx="4">
                  <c:v>-0.20881220034200285</c:v>
                </c:pt>
                <c:pt idx="5">
                  <c:v>-0.11937736688673135</c:v>
                </c:pt>
                <c:pt idx="6">
                  <c:v>-7.1803282778576338E-2</c:v>
                </c:pt>
                <c:pt idx="7">
                  <c:v>-4.4475415856080495E-2</c:v>
                </c:pt>
                <c:pt idx="8">
                  <c:v>-2.0417641346266394E-2</c:v>
                </c:pt>
                <c:pt idx="9">
                  <c:v>-4.8458530739111131E-4</c:v>
                </c:pt>
                <c:pt idx="10">
                  <c:v>1.3834659339684112E-2</c:v>
                </c:pt>
                <c:pt idx="11">
                  <c:v>2.3122155065115245E-2</c:v>
                </c:pt>
                <c:pt idx="12">
                  <c:v>2.8260607753193594E-2</c:v>
                </c:pt>
                <c:pt idx="13">
                  <c:v>3.0053872967373971E-2</c:v>
                </c:pt>
                <c:pt idx="14">
                  <c:v>2.9280431866437348E-2</c:v>
                </c:pt>
                <c:pt idx="15">
                  <c:v>2.6677159135799829E-2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7-434D-B371-CE93DC18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2104"/>
        <c:axId val="867019152"/>
      </c:barChart>
      <c:lineChart>
        <c:grouping val="standard"/>
        <c:varyColors val="0"/>
        <c:ser>
          <c:idx val="0"/>
          <c:order val="0"/>
          <c:tx>
            <c:strRef>
              <c:f>IV.20_Finanseffekt!$A$3</c:f>
              <c:strCache>
                <c:ptCount val="1"/>
                <c:pt idx="0">
                  <c:v> Realt off.forbrug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numLit>
          </c:cat>
          <c:val>
            <c:numRef>
              <c:f>IV.20_Finanseffekt!$B$3:$Q$3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1.3410759317690202</c:v>
                </c:pt>
                <c:pt idx="3">
                  <c:v>0.98076871148833344</c:v>
                </c:pt>
                <c:pt idx="4">
                  <c:v>0.26838064850520649</c:v>
                </c:pt>
                <c:pt idx="5">
                  <c:v>-0.13457413896121873</c:v>
                </c:pt>
                <c:pt idx="6">
                  <c:v>-0.36960305926587722</c:v>
                </c:pt>
                <c:pt idx="7">
                  <c:v>-0.51080517231635314</c:v>
                </c:pt>
                <c:pt idx="8">
                  <c:v>-0.57183341211826111</c:v>
                </c:pt>
                <c:pt idx="9">
                  <c:v>-0.56768845058412509</c:v>
                </c:pt>
                <c:pt idx="10">
                  <c:v>-0.51801531395943012</c:v>
                </c:pt>
                <c:pt idx="11">
                  <c:v>-0.44001124991476237</c:v>
                </c:pt>
                <c:pt idx="12">
                  <c:v>-0.34736985383101437</c:v>
                </c:pt>
                <c:pt idx="13">
                  <c:v>-0.25071812576376029</c:v>
                </c:pt>
                <c:pt idx="14">
                  <c:v>-0.15790092158018965</c:v>
                </c:pt>
                <c:pt idx="15">
                  <c:v>-7.4274657549366907E-2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7-434D-B371-CE93DC18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029984"/>
        <c:axId val="734030640"/>
      </c:lineChart>
      <c:lineChart>
        <c:grouping val="standard"/>
        <c:varyColors val="0"/>
        <c:ser>
          <c:idx val="3"/>
          <c:order val="3"/>
          <c:tx>
            <c:strRef>
              <c:f>IV.20_Finanseffekt!$A$5</c:f>
              <c:strCache>
                <c:ptCount val="1"/>
                <c:pt idx="0">
                  <c:v> Kumuleret finanseffekt (h.akse)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IV.20_Finanseffekt!$B$5:$Q$5</c:f>
              <c:numCache>
                <c:formatCode>General</c:formatCode>
                <c:ptCount val="16"/>
                <c:pt idx="0">
                  <c:v>0</c:v>
                </c:pt>
                <c:pt idx="1">
                  <c:v>3.021132407803934E-11</c:v>
                </c:pt>
                <c:pt idx="2">
                  <c:v>0.40437214979032421</c:v>
                </c:pt>
                <c:pt idx="3">
                  <c:v>0.29805537860443054</c:v>
                </c:pt>
                <c:pt idx="4">
                  <c:v>8.9243178262427697E-2</c:v>
                </c:pt>
                <c:pt idx="5">
                  <c:v>-3.0134188624303657E-2</c:v>
                </c:pt>
                <c:pt idx="6">
                  <c:v>-0.10193747140287999</c:v>
                </c:pt>
                <c:pt idx="7">
                  <c:v>-0.14641288725896048</c:v>
                </c:pt>
                <c:pt idx="8">
                  <c:v>-0.16683052860522687</c:v>
                </c:pt>
                <c:pt idx="9">
                  <c:v>-0.167315113912618</c:v>
                </c:pt>
                <c:pt idx="10">
                  <c:v>-0.15348045457293388</c:v>
                </c:pt>
                <c:pt idx="11">
                  <c:v>-0.13035829950781863</c:v>
                </c:pt>
                <c:pt idx="12">
                  <c:v>-0.10209769175462503</c:v>
                </c:pt>
                <c:pt idx="13">
                  <c:v>-7.2043818787251065E-2</c:v>
                </c:pt>
                <c:pt idx="14">
                  <c:v>-4.2763386920813717E-2</c:v>
                </c:pt>
                <c:pt idx="15">
                  <c:v>-1.6086227785013889E-2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7-434D-B371-CE93DC18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22104"/>
        <c:axId val="867019152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317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16.5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0A47-434D-B371-CE93DC18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029984"/>
        <c:axId val="734030640"/>
      </c:scatterChart>
      <c:catAx>
        <c:axId val="7340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030640"/>
        <c:crosses val="min"/>
        <c:auto val="1"/>
        <c:lblAlgn val="ctr"/>
        <c:lblOffset val="100"/>
        <c:tickLblSkip val="2"/>
        <c:tickMarkSkip val="1"/>
        <c:noMultiLvlLbl val="0"/>
      </c:catAx>
      <c:valAx>
        <c:axId val="734030640"/>
        <c:scaling>
          <c:orientation val="minMax"/>
          <c:max val="1.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029984"/>
        <c:crosses val="autoZero"/>
        <c:crossBetween val="between"/>
        <c:majorUnit val="0.5"/>
      </c:valAx>
      <c:valAx>
        <c:axId val="867019152"/>
        <c:scaling>
          <c:orientation val="minMax"/>
          <c:max val="0.75"/>
          <c:min val="-0.5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67022104"/>
        <c:crosses val="max"/>
        <c:crossBetween val="between"/>
        <c:majorUnit val="0.25"/>
      </c:valAx>
      <c:catAx>
        <c:axId val="86702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6701915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604784696030657"/>
          <c:h val="0.1329807112061130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IV.3_Skat_Forsyn_importkorr!$A$3</c:f>
              <c:strCache>
                <c:ptCount val="1"/>
                <c:pt idx="0">
                  <c:v>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IV.3_Skat_Forsyn_importkorr!$B$7:$AA$7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IV.3_Skat_Forsyn_importkorr!$B$3:$AA$3</c:f>
              <c:numCache>
                <c:formatCode>General</c:formatCode>
                <c:ptCount val="26"/>
                <c:pt idx="0">
                  <c:v>0</c:v>
                </c:pt>
                <c:pt idx="1">
                  <c:v>0.50381856753118903</c:v>
                </c:pt>
                <c:pt idx="2">
                  <c:v>0.6117668183870606</c:v>
                </c:pt>
                <c:pt idx="3">
                  <c:v>0.57023600920229622</c:v>
                </c:pt>
                <c:pt idx="4">
                  <c:v>0.50977508904492819</c:v>
                </c:pt>
                <c:pt idx="5">
                  <c:v>0.45129097348166614</c:v>
                </c:pt>
                <c:pt idx="6">
                  <c:v>0.39517735582621505</c:v>
                </c:pt>
                <c:pt idx="7">
                  <c:v>0.34546186070676388</c:v>
                </c:pt>
                <c:pt idx="8">
                  <c:v>0.30636867162894266</c:v>
                </c:pt>
                <c:pt idx="9">
                  <c:v>0.27962372557261972</c:v>
                </c:pt>
                <c:pt idx="10">
                  <c:v>0.26492201652805747</c:v>
                </c:pt>
                <c:pt idx="11">
                  <c:v>0.26086178693953688</c:v>
                </c:pt>
                <c:pt idx="12">
                  <c:v>0.26550827912428243</c:v>
                </c:pt>
                <c:pt idx="13">
                  <c:v>0.27672638458708931</c:v>
                </c:pt>
                <c:pt idx="14">
                  <c:v>0.29241568293754128</c:v>
                </c:pt>
                <c:pt idx="15">
                  <c:v>0.3106743623638053</c:v>
                </c:pt>
                <c:pt idx="16">
                  <c:v>0.32989720977938397</c:v>
                </c:pt>
                <c:pt idx="17">
                  <c:v>0.34881954890049194</c:v>
                </c:pt>
                <c:pt idx="18">
                  <c:v>0.36652114794908375</c:v>
                </c:pt>
                <c:pt idx="19">
                  <c:v>0.38240234914106441</c:v>
                </c:pt>
                <c:pt idx="20">
                  <c:v>0.39614238375369482</c:v>
                </c:pt>
                <c:pt idx="21">
                  <c:v>0.40764798981680617</c:v>
                </c:pt>
                <c:pt idx="22">
                  <c:v>0.41699880957186686</c:v>
                </c:pt>
                <c:pt idx="23">
                  <c:v>0.42439455159648531</c:v>
                </c:pt>
                <c:pt idx="24">
                  <c:v>0.43010746225138341</c:v>
                </c:pt>
                <c:pt idx="25">
                  <c:v>0.4344423370257644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CD-446F-8FE0-131CCABDBBDD}"/>
            </c:ext>
          </c:extLst>
        </c:ser>
        <c:ser>
          <c:idx val="1"/>
          <c:order val="1"/>
          <c:tx>
            <c:strRef>
              <c:f>IV.3_Skat_Forsyn_importkorr!$A$4</c:f>
              <c:strCache>
                <c:ptCount val="1"/>
                <c:pt idx="0">
                  <c:v> Forbrug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IV.3_Skat_Forsyn_importkorr!$B$7:$AA$7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IV.3_Skat_Forsyn_importkorr!$B$4:$AA$4</c:f>
              <c:numCache>
                <c:formatCode>General</c:formatCode>
                <c:ptCount val="26"/>
                <c:pt idx="0">
                  <c:v>0</c:v>
                </c:pt>
                <c:pt idx="1">
                  <c:v>0.30872827102736117</c:v>
                </c:pt>
                <c:pt idx="2">
                  <c:v>0.42802098367813063</c:v>
                </c:pt>
                <c:pt idx="3">
                  <c:v>0.47304075483562225</c:v>
                </c:pt>
                <c:pt idx="4">
                  <c:v>0.49047686139493013</c:v>
                </c:pt>
                <c:pt idx="5">
                  <c:v>0.49936730713588501</c:v>
                </c:pt>
                <c:pt idx="6">
                  <c:v>0.50484516288694725</c:v>
                </c:pt>
                <c:pt idx="7">
                  <c:v>0.50947736442936153</c:v>
                </c:pt>
                <c:pt idx="8">
                  <c:v>0.51532311508961293</c:v>
                </c:pt>
                <c:pt idx="9">
                  <c:v>0.52343570593797928</c:v>
                </c:pt>
                <c:pt idx="10">
                  <c:v>0.53396299521965562</c:v>
                </c:pt>
                <c:pt idx="11">
                  <c:v>0.54652740115421761</c:v>
                </c:pt>
                <c:pt idx="12">
                  <c:v>0.56051128532700145</c:v>
                </c:pt>
                <c:pt idx="13">
                  <c:v>0.57522669795125703</c:v>
                </c:pt>
                <c:pt idx="14">
                  <c:v>0.59001959732097164</c:v>
                </c:pt>
                <c:pt idx="15">
                  <c:v>0.60433327992095809</c:v>
                </c:pt>
                <c:pt idx="16">
                  <c:v>0.61774048150941196</c:v>
                </c:pt>
                <c:pt idx="17">
                  <c:v>0.62995181977580472</c:v>
                </c:pt>
                <c:pt idx="18">
                  <c:v>0.64080801922041941</c:v>
                </c:pt>
                <c:pt idx="19">
                  <c:v>0.65026221536502493</c:v>
                </c:pt>
                <c:pt idx="20">
                  <c:v>0.65835713798380535</c:v>
                </c:pt>
                <c:pt idx="21">
                  <c:v>0.66520072388171592</c:v>
                </c:pt>
                <c:pt idx="22">
                  <c:v>0.67094268757454922</c:v>
                </c:pt>
                <c:pt idx="23">
                  <c:v>0.67575376002339926</c:v>
                </c:pt>
                <c:pt idx="24">
                  <c:v>0.67980860277490651</c:v>
                </c:pt>
                <c:pt idx="25">
                  <c:v>0.68327283313810083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CD-446F-8FE0-131CCABDBBDD}"/>
            </c:ext>
          </c:extLst>
        </c:ser>
        <c:ser>
          <c:idx val="2"/>
          <c:order val="2"/>
          <c:tx>
            <c:strRef>
              <c:f>IV.3_Skat_Forsyn_importkorr!$A$5</c:f>
              <c:strCache>
                <c:ptCount val="1"/>
                <c:pt idx="0">
                  <c:v> Investeringer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IV.3_Skat_Forsyn_importkorr!$B$7:$AA$7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IV.3_Skat_Forsyn_importkorr!$B$5:$AA$5</c:f>
              <c:numCache>
                <c:formatCode>General</c:formatCode>
                <c:ptCount val="26"/>
                <c:pt idx="0">
                  <c:v>0</c:v>
                </c:pt>
                <c:pt idx="1">
                  <c:v>0.18987080787380908</c:v>
                </c:pt>
                <c:pt idx="2">
                  <c:v>0.20460481728131472</c:v>
                </c:pt>
                <c:pt idx="3">
                  <c:v>0.16020207961851213</c:v>
                </c:pt>
                <c:pt idx="4">
                  <c:v>0.1341191740995655</c:v>
                </c:pt>
                <c:pt idx="5">
                  <c:v>0.12117915780391419</c:v>
                </c:pt>
                <c:pt idx="6">
                  <c:v>0.11192316003022032</c:v>
                </c:pt>
                <c:pt idx="7">
                  <c:v>0.10458148355301564</c:v>
                </c:pt>
                <c:pt idx="8">
                  <c:v>9.9274520082844347E-2</c:v>
                </c:pt>
                <c:pt idx="9">
                  <c:v>9.5752078398409643E-2</c:v>
                </c:pt>
                <c:pt idx="10">
                  <c:v>9.3541529086186265E-2</c:v>
                </c:pt>
                <c:pt idx="11">
                  <c:v>9.2231035492135099E-2</c:v>
                </c:pt>
                <c:pt idx="12">
                  <c:v>9.1510095993866711E-2</c:v>
                </c:pt>
                <c:pt idx="13">
                  <c:v>9.1142512791389574E-2</c:v>
                </c:pt>
                <c:pt idx="14">
                  <c:v>9.0950623797643029E-2</c:v>
                </c:pt>
                <c:pt idx="15">
                  <c:v>9.0807844184844042E-2</c:v>
                </c:pt>
                <c:pt idx="16">
                  <c:v>9.0630940737676663E-2</c:v>
                </c:pt>
                <c:pt idx="17">
                  <c:v>9.0371386097579554E-2</c:v>
                </c:pt>
                <c:pt idx="18">
                  <c:v>9.0007085719536722E-2</c:v>
                </c:pt>
                <c:pt idx="19">
                  <c:v>8.9535096686306215E-2</c:v>
                </c:pt>
                <c:pt idx="20">
                  <c:v>8.8965436020897445E-2</c:v>
                </c:pt>
                <c:pt idx="21">
                  <c:v>8.8315964039985526E-2</c:v>
                </c:pt>
                <c:pt idx="22">
                  <c:v>8.7608299236503609E-2</c:v>
                </c:pt>
                <c:pt idx="23">
                  <c:v>8.6864720327512343E-2</c:v>
                </c:pt>
                <c:pt idx="24">
                  <c:v>8.6105974164878557E-2</c:v>
                </c:pt>
                <c:pt idx="25">
                  <c:v>8.5349889518363725E-2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CD-446F-8FE0-131CCABDBBDD}"/>
            </c:ext>
          </c:extLst>
        </c:ser>
        <c:ser>
          <c:idx val="3"/>
          <c:order val="3"/>
          <c:tx>
            <c:strRef>
              <c:f>IV.3_Skat_Forsyn_importkorr!$A$6</c:f>
              <c:strCache>
                <c:ptCount val="1"/>
                <c:pt idx="0">
                  <c:v> Eksport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IV.3_Skat_Forsyn_importkorr!$B$7:$AA$7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IV.3_Skat_Forsyn_importkorr!$B$6:$AA$6</c:f>
              <c:numCache>
                <c:formatCode>General</c:formatCode>
                <c:ptCount val="26"/>
                <c:pt idx="0">
                  <c:v>0</c:v>
                </c:pt>
                <c:pt idx="1">
                  <c:v>-4.3018180048842142E-2</c:v>
                </c:pt>
                <c:pt idx="2">
                  <c:v>-7.2831422879465743E-2</c:v>
                </c:pt>
                <c:pt idx="3">
                  <c:v>-0.11010553942504847</c:v>
                </c:pt>
                <c:pt idx="4">
                  <c:v>-0.15770378497149765</c:v>
                </c:pt>
                <c:pt idx="5">
                  <c:v>-0.20899182182630638</c:v>
                </c:pt>
                <c:pt idx="6">
                  <c:v>-0.25859991564485868</c:v>
                </c:pt>
                <c:pt idx="7">
                  <c:v>-0.30338220913131625</c:v>
                </c:pt>
                <c:pt idx="8">
                  <c:v>-0.34149249544228266</c:v>
                </c:pt>
                <c:pt idx="9">
                  <c:v>-0.37204041738894633</c:v>
                </c:pt>
                <c:pt idx="10">
                  <c:v>-0.39492401805435756</c:v>
                </c:pt>
                <c:pt idx="11">
                  <c:v>-0.41063352358730859</c:v>
                </c:pt>
                <c:pt idx="12">
                  <c:v>-0.42004600662712055</c:v>
                </c:pt>
                <c:pt idx="13">
                  <c:v>-0.42424796773008644</c:v>
                </c:pt>
                <c:pt idx="14">
                  <c:v>-0.42439584166123306</c:v>
                </c:pt>
                <c:pt idx="15">
                  <c:v>-0.42161230444194497</c:v>
                </c:pt>
                <c:pt idx="16">
                  <c:v>-0.41691457274665361</c:v>
                </c:pt>
                <c:pt idx="17">
                  <c:v>-0.41117054954512366</c:v>
                </c:pt>
                <c:pt idx="18">
                  <c:v>-0.40507804959993682</c:v>
                </c:pt>
                <c:pt idx="19">
                  <c:v>-0.39916206404451554</c:v>
                </c:pt>
                <c:pt idx="20">
                  <c:v>-0.39378520781379678</c:v>
                </c:pt>
                <c:pt idx="21">
                  <c:v>-0.38916698357586582</c:v>
                </c:pt>
                <c:pt idx="22">
                  <c:v>-0.38540809250744462</c:v>
                </c:pt>
                <c:pt idx="23">
                  <c:v>-0.38251668672116373</c:v>
                </c:pt>
                <c:pt idx="24">
                  <c:v>-0.3804341276336714</c:v>
                </c:pt>
                <c:pt idx="25">
                  <c:v>-0.37905849148488974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CD-446F-8FE0-131CCABD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51808"/>
        <c:axId val="603853448"/>
      </c:lineChart>
      <c:lineChart>
        <c:grouping val="standard"/>
        <c:varyColors val="0"/>
        <c:ser>
          <c:idx val="5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C-1ACD-446F-8FE0-131CCABD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54432"/>
        <c:axId val="424215472"/>
      </c:lineChart>
      <c:catAx>
        <c:axId val="6038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3853448"/>
        <c:crosses val="min"/>
        <c:auto val="1"/>
        <c:lblAlgn val="ctr"/>
        <c:lblOffset val="100"/>
        <c:noMultiLvlLbl val="0"/>
      </c:catAx>
      <c:valAx>
        <c:axId val="603853448"/>
        <c:scaling>
          <c:orientation val="minMax"/>
          <c:max val="0.8"/>
          <c:min val="-0.6000000000000000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3851808"/>
        <c:crosses val="autoZero"/>
        <c:crossBetween val="between"/>
        <c:majorUnit val="0.2"/>
      </c:valAx>
      <c:valAx>
        <c:axId val="424215472"/>
        <c:scaling>
          <c:orientation val="minMax"/>
          <c:max val="0.8"/>
          <c:min val="-0.60000000000000009"/>
        </c:scaling>
        <c:delete val="1"/>
        <c:axPos val="r"/>
        <c:numFmt formatCode="0.0" sourceLinked="0"/>
        <c:majorTickMark val="out"/>
        <c:minorTickMark val="none"/>
        <c:tickLblPos val="nextTo"/>
        <c:crossAx val="603854432"/>
        <c:crosses val="max"/>
        <c:crossBetween val="between"/>
        <c:majorUnit val="0.2"/>
      </c:valAx>
      <c:catAx>
        <c:axId val="603854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421547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14697406340069"/>
          <c:w val="0.99695693812815644"/>
          <c:h val="0.124879923150816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IV.4_Skat_bolig!$A$3</c:f>
              <c:strCache>
                <c:ptCount val="1"/>
                <c:pt idx="0">
                  <c:v> Real kontantpris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IV.4_Skat_bolig!$B$6:$AA$6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IV.4_Skat_bolig!$B$3:$AA$3</c:f>
              <c:numCache>
                <c:formatCode>General</c:formatCode>
                <c:ptCount val="26"/>
                <c:pt idx="0">
                  <c:v>0</c:v>
                </c:pt>
                <c:pt idx="1">
                  <c:v>4.0624368585895798</c:v>
                </c:pt>
                <c:pt idx="2">
                  <c:v>4.3358428215654721</c:v>
                </c:pt>
                <c:pt idx="3">
                  <c:v>4.1927700088570052</c:v>
                </c:pt>
                <c:pt idx="4">
                  <c:v>3.9755352381779963</c:v>
                </c:pt>
                <c:pt idx="5">
                  <c:v>3.7660710861767699</c:v>
                </c:pt>
                <c:pt idx="6">
                  <c:v>3.5712715157544261</c:v>
                </c:pt>
                <c:pt idx="7">
                  <c:v>3.3881925453013384</c:v>
                </c:pt>
                <c:pt idx="8">
                  <c:v>3.2202213677746894</c:v>
                </c:pt>
                <c:pt idx="9">
                  <c:v>3.0690958556179204</c:v>
                </c:pt>
                <c:pt idx="10">
                  <c:v>2.9339210735656707</c:v>
                </c:pt>
                <c:pt idx="11">
                  <c:v>2.8126582458689375</c:v>
                </c:pt>
                <c:pt idx="12">
                  <c:v>2.7030497480372118</c:v>
                </c:pt>
                <c:pt idx="13">
                  <c:v>2.6029661440271301</c:v>
                </c:pt>
                <c:pt idx="14">
                  <c:v>2.5105423311232444</c:v>
                </c:pt>
                <c:pt idx="15">
                  <c:v>2.4242372749475605</c:v>
                </c:pt>
                <c:pt idx="16">
                  <c:v>2.3428437750978581</c:v>
                </c:pt>
                <c:pt idx="17">
                  <c:v>2.2654649149118633</c:v>
                </c:pt>
                <c:pt idx="18">
                  <c:v>2.1914731106686958</c:v>
                </c:pt>
                <c:pt idx="19">
                  <c:v>2.1204625467106109</c:v>
                </c:pt>
                <c:pt idx="20">
                  <c:v>2.0522007719035784</c:v>
                </c:pt>
                <c:pt idx="21">
                  <c:v>1.9865826917269125</c:v>
                </c:pt>
                <c:pt idx="22">
                  <c:v>1.9235889494817249</c:v>
                </c:pt>
                <c:pt idx="23">
                  <c:v>1.863250071008582</c:v>
                </c:pt>
                <c:pt idx="24">
                  <c:v>1.8056172157236539</c:v>
                </c:pt>
                <c:pt idx="25">
                  <c:v>1.7507399089224496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D4-481A-9876-72814AE82CD1}"/>
            </c:ext>
          </c:extLst>
        </c:ser>
        <c:ser>
          <c:idx val="1"/>
          <c:order val="1"/>
          <c:tx>
            <c:strRef>
              <c:f>IV.4_Skat_bolig!$A$4</c:f>
              <c:strCache>
                <c:ptCount val="1"/>
                <c:pt idx="0">
                  <c:v> Disponibel realindkomst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IV.4_Skat_bolig!$B$6:$AA$6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IV.4_Skat_bolig!$B$4:$AA$4</c:f>
              <c:numCache>
                <c:formatCode>General</c:formatCode>
                <c:ptCount val="26"/>
                <c:pt idx="0">
                  <c:v>0</c:v>
                </c:pt>
                <c:pt idx="1">
                  <c:v>1.5440428257064376</c:v>
                </c:pt>
                <c:pt idx="2">
                  <c:v>1.6124848751370546</c:v>
                </c:pt>
                <c:pt idx="3">
                  <c:v>1.6114867949635903</c:v>
                </c:pt>
                <c:pt idx="4">
                  <c:v>1.6443104597428482</c:v>
                </c:pt>
                <c:pt idx="5">
                  <c:v>1.6891957359638221</c:v>
                </c:pt>
                <c:pt idx="6">
                  <c:v>1.7354646092084147</c:v>
                </c:pt>
                <c:pt idx="7">
                  <c:v>1.778486111413935</c:v>
                </c:pt>
                <c:pt idx="8">
                  <c:v>1.8172121768230243</c:v>
                </c:pt>
                <c:pt idx="9">
                  <c:v>1.8509430043385455</c:v>
                </c:pt>
                <c:pt idx="10">
                  <c:v>1.879294160507583</c:v>
                </c:pt>
                <c:pt idx="11">
                  <c:v>1.9023903904714201</c:v>
                </c:pt>
                <c:pt idx="12">
                  <c:v>1.9207397007697358</c:v>
                </c:pt>
                <c:pt idx="13">
                  <c:v>1.935052515198965</c:v>
                </c:pt>
                <c:pt idx="14">
                  <c:v>1.9461110062936937</c:v>
                </c:pt>
                <c:pt idx="15">
                  <c:v>1.9546827406909495</c:v>
                </c:pt>
                <c:pt idx="16">
                  <c:v>1.9614637328238427</c:v>
                </c:pt>
                <c:pt idx="17">
                  <c:v>1.9670448941245144</c:v>
                </c:pt>
                <c:pt idx="18">
                  <c:v>1.9718977516780534</c:v>
                </c:pt>
                <c:pt idx="19">
                  <c:v>1.9763746988236131</c:v>
                </c:pt>
                <c:pt idx="20">
                  <c:v>1.9807189739563968</c:v>
                </c:pt>
                <c:pt idx="21">
                  <c:v>1.9850802828701442</c:v>
                </c:pt>
                <c:pt idx="22">
                  <c:v>1.9895329126489392</c:v>
                </c:pt>
                <c:pt idx="23">
                  <c:v>1.9940941054397365</c:v>
                </c:pt>
                <c:pt idx="24">
                  <c:v>1.9987412098119828</c:v>
                </c:pt>
                <c:pt idx="25">
                  <c:v>2.0034267180943477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D4-481A-9876-72814AE82CD1}"/>
            </c:ext>
          </c:extLst>
        </c:ser>
        <c:ser>
          <c:idx val="2"/>
          <c:order val="2"/>
          <c:tx>
            <c:strRef>
              <c:f>IV.4_Skat_bolig!$A$5</c:f>
              <c:strCache>
                <c:ptCount val="1"/>
                <c:pt idx="0">
                  <c:v> Boligbeholdning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IV.4_Skat_bolig!$B$6:$AA$6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IV.4_Skat_bolig!$B$5:$AA$5</c:f>
              <c:numCache>
                <c:formatCode>General</c:formatCode>
                <c:ptCount val="26"/>
                <c:pt idx="0">
                  <c:v>0</c:v>
                </c:pt>
                <c:pt idx="1">
                  <c:v>0.18095139841107777</c:v>
                </c:pt>
                <c:pt idx="2">
                  <c:v>0.35772987718247773</c:v>
                </c:pt>
                <c:pt idx="3">
                  <c:v>0.51510640990071188</c:v>
                </c:pt>
                <c:pt idx="4">
                  <c:v>0.6526261089178087</c:v>
                </c:pt>
                <c:pt idx="5">
                  <c:v>0.77359736751747565</c:v>
                </c:pt>
                <c:pt idx="6">
                  <c:v>0.88099871570059829</c:v>
                </c:pt>
                <c:pt idx="7">
                  <c:v>0.97717186495647201</c:v>
                </c:pt>
                <c:pt idx="8">
                  <c:v>1.0641798986259499</c:v>
                </c:pt>
                <c:pt idx="9">
                  <c:v>1.1437994513894933</c:v>
                </c:pt>
                <c:pt idx="10">
                  <c:v>1.2174642633764998</c:v>
                </c:pt>
                <c:pt idx="11">
                  <c:v>1.2862739888044095</c:v>
                </c:pt>
                <c:pt idx="12">
                  <c:v>1.3510399401892359</c:v>
                </c:pt>
                <c:pt idx="13">
                  <c:v>1.4123390223546917</c:v>
                </c:pt>
                <c:pt idx="14">
                  <c:v>1.4705656160911795</c:v>
                </c:pt>
                <c:pt idx="15">
                  <c:v>1.5259783290798357</c:v>
                </c:pt>
                <c:pt idx="16">
                  <c:v>1.5787400998530376</c:v>
                </c:pt>
                <c:pt idx="17">
                  <c:v>1.6289510584799105</c:v>
                </c:pt>
                <c:pt idx="18">
                  <c:v>1.6766742987772032</c:v>
                </c:pt>
                <c:pt idx="19">
                  <c:v>1.7219551896935137</c:v>
                </c:pt>
                <c:pt idx="20">
                  <c:v>1.7648350490352627</c:v>
                </c:pt>
                <c:pt idx="21">
                  <c:v>1.8053600754979193</c:v>
                </c:pt>
                <c:pt idx="22">
                  <c:v>1.8435864260395673</c:v>
                </c:pt>
                <c:pt idx="23">
                  <c:v>1.8795822970937293</c:v>
                </c:pt>
                <c:pt idx="24">
                  <c:v>1.9134278019586448</c:v>
                </c:pt>
                <c:pt idx="25">
                  <c:v>1.9452133608722999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D4-481A-9876-72814AE82CD1}"/>
            </c:ext>
          </c:extLst>
        </c:ser>
        <c:ser>
          <c:idx val="3"/>
          <c:order val="3"/>
          <c:marker>
            <c:symbol val="none"/>
          </c:marker>
          <c:cat>
            <c:numRef>
              <c:f>IV.4_Skat_bolig!$B$6:$AA$6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A-469E-BDD0-F66E5D90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523864"/>
        <c:axId val="625518944"/>
      </c:lineChart>
      <c:catAx>
        <c:axId val="62552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25518944"/>
        <c:crosses val="min"/>
        <c:auto val="1"/>
        <c:lblAlgn val="ctr"/>
        <c:lblOffset val="100"/>
        <c:noMultiLvlLbl val="0"/>
      </c:catAx>
      <c:valAx>
        <c:axId val="625518944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5523864"/>
        <c:crosses val="autoZero"/>
        <c:crossBetween val="between"/>
        <c:majorUnit val="0.5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5369864679797323"/>
          <c:h val="0.1309333469565273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9462076044945E-2"/>
          <c:y val="0.10392910091259513"/>
          <c:w val="0.90782872252182567"/>
          <c:h val="0.66970762545895157"/>
        </c:manualLayout>
      </c:layout>
      <c:lineChart>
        <c:grouping val="standard"/>
        <c:varyColors val="0"/>
        <c:ser>
          <c:idx val="0"/>
          <c:order val="0"/>
          <c:tx>
            <c:strRef>
              <c:f>IV.5_Skat_produktivitet!$A$3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IV.5_Skat_produktivitet!$B$7:$AA$7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IV.5_Skat_produktivitet!$B$3:$AA$3</c:f>
              <c:numCache>
                <c:formatCode>General</c:formatCode>
                <c:ptCount val="26"/>
                <c:pt idx="0">
                  <c:v>0</c:v>
                </c:pt>
                <c:pt idx="1">
                  <c:v>0.4832561586623374</c:v>
                </c:pt>
                <c:pt idx="2">
                  <c:v>0.74531530505925758</c:v>
                </c:pt>
                <c:pt idx="3">
                  <c:v>0.7095402863770639</c:v>
                </c:pt>
                <c:pt idx="4">
                  <c:v>0.58940516550505251</c:v>
                </c:pt>
                <c:pt idx="5">
                  <c:v>0.45707048299434838</c:v>
                </c:pt>
                <c:pt idx="6">
                  <c:v>0.32416837510547136</c:v>
                </c:pt>
                <c:pt idx="7">
                  <c:v>0.19916657257585957</c:v>
                </c:pt>
                <c:pt idx="8">
                  <c:v>9.0802823219382489E-2</c:v>
                </c:pt>
                <c:pt idx="9">
                  <c:v>4.0526383509487118E-3</c:v>
                </c:pt>
                <c:pt idx="10">
                  <c:v>-5.994863395079042E-2</c:v>
                </c:pt>
                <c:pt idx="11">
                  <c:v>-0.10251766009933272</c:v>
                </c:pt>
                <c:pt idx="12">
                  <c:v>-0.12635287554237928</c:v>
                </c:pt>
                <c:pt idx="13">
                  <c:v>-0.13485951048561873</c:v>
                </c:pt>
                <c:pt idx="14">
                  <c:v>-0.13166983107161245</c:v>
                </c:pt>
                <c:pt idx="15">
                  <c:v>-0.12029012126169025</c:v>
                </c:pt>
                <c:pt idx="16">
                  <c:v>-0.10386249852818441</c:v>
                </c:pt>
                <c:pt idx="17">
                  <c:v>-8.5026677179078636E-2</c:v>
                </c:pt>
                <c:pt idx="18">
                  <c:v>-6.586110075494922E-2</c:v>
                </c:pt>
                <c:pt idx="19">
                  <c:v>-4.788345965875962E-2</c:v>
                </c:pt>
                <c:pt idx="20">
                  <c:v>-3.209320022311557E-2</c:v>
                </c:pt>
                <c:pt idx="21">
                  <c:v>-1.904111985295831E-2</c:v>
                </c:pt>
                <c:pt idx="22">
                  <c:v>-8.9134980343130721E-3</c:v>
                </c:pt>
                <c:pt idx="23">
                  <c:v>-1.6205437988525695E-3</c:v>
                </c:pt>
                <c:pt idx="24">
                  <c:v>3.1186905464775094E-3</c:v>
                </c:pt>
                <c:pt idx="25">
                  <c:v>5.7004694596907157E-3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17-43CB-899A-0FB5ED0507F4}"/>
            </c:ext>
          </c:extLst>
        </c:ser>
        <c:ser>
          <c:idx val="1"/>
          <c:order val="1"/>
          <c:tx>
            <c:strRef>
              <c:f>IV.5_Skat_produktivitet!$A$4</c:f>
              <c:strCache>
                <c:ptCount val="1"/>
                <c:pt idx="0">
                  <c:v> Kapitalapparat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IV.5_Skat_produktivitet!$B$7:$AA$7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IV.5_Skat_produktivitet!$B$4:$AA$4</c:f>
              <c:numCache>
                <c:formatCode>General</c:formatCode>
                <c:ptCount val="26"/>
                <c:pt idx="0">
                  <c:v>0</c:v>
                </c:pt>
                <c:pt idx="1">
                  <c:v>7.1422511319951809E-2</c:v>
                </c:pt>
                <c:pt idx="2">
                  <c:v>0.12893651937502248</c:v>
                </c:pt>
                <c:pt idx="3">
                  <c:v>0.1315422002182709</c:v>
                </c:pt>
                <c:pt idx="4">
                  <c:v>0.1252006130074701</c:v>
                </c:pt>
                <c:pt idx="5">
                  <c:v>0.12809925144297019</c:v>
                </c:pt>
                <c:pt idx="6">
                  <c:v>0.1411301591335512</c:v>
                </c:pt>
                <c:pt idx="7">
                  <c:v>0.16301821025457297</c:v>
                </c:pt>
                <c:pt idx="8">
                  <c:v>0.19255036157079797</c:v>
                </c:pt>
                <c:pt idx="9">
                  <c:v>0.22806383941842423</c:v>
                </c:pt>
                <c:pt idx="10">
                  <c:v>0.26751563576015158</c:v>
                </c:pt>
                <c:pt idx="11">
                  <c:v>0.30884552730974235</c:v>
                </c:pt>
                <c:pt idx="12">
                  <c:v>0.35022760260228214</c:v>
                </c:pt>
                <c:pt idx="13">
                  <c:v>0.39018309931124762</c:v>
                </c:pt>
                <c:pt idx="14">
                  <c:v>0.42761582701849044</c:v>
                </c:pt>
                <c:pt idx="15">
                  <c:v>0.46180366803316719</c:v>
                </c:pt>
                <c:pt idx="16">
                  <c:v>0.49236109833725727</c:v>
                </c:pt>
                <c:pt idx="17">
                  <c:v>0.51918409243194574</c:v>
                </c:pt>
                <c:pt idx="18">
                  <c:v>0.54238736595031423</c:v>
                </c:pt>
                <c:pt idx="19">
                  <c:v>0.56224156599642416</c:v>
                </c:pt>
                <c:pt idx="20">
                  <c:v>0.57911555913401358</c:v>
                </c:pt>
                <c:pt idx="21">
                  <c:v>0.59342692635300232</c:v>
                </c:pt>
                <c:pt idx="22">
                  <c:v>0.60560218980361125</c:v>
                </c:pt>
                <c:pt idx="23">
                  <c:v>0.61604710399516538</c:v>
                </c:pt>
                <c:pt idx="24">
                  <c:v>0.62512648421415573</c:v>
                </c:pt>
                <c:pt idx="25">
                  <c:v>0.63315247094037908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17-43CB-899A-0FB5ED0507F4}"/>
            </c:ext>
          </c:extLst>
        </c:ser>
        <c:ser>
          <c:idx val="2"/>
          <c:order val="2"/>
          <c:tx>
            <c:strRef>
              <c:f>IV.5_Skat_produktivitet!$A$5</c:f>
              <c:strCache>
                <c:ptCount val="1"/>
                <c:pt idx="0">
                  <c:v> BVT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IV.5_Skat_produktivitet!$B$7:$AA$7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IV.5_Skat_produktivitet!$B$5:$AA$5</c:f>
              <c:numCache>
                <c:formatCode>General</c:formatCode>
                <c:ptCount val="26"/>
                <c:pt idx="0">
                  <c:v>0</c:v>
                </c:pt>
                <c:pt idx="1">
                  <c:v>0.57736567033970232</c:v>
                </c:pt>
                <c:pt idx="2">
                  <c:v>0.71616254963782211</c:v>
                </c:pt>
                <c:pt idx="3">
                  <c:v>0.63676512330896884</c:v>
                </c:pt>
                <c:pt idx="4">
                  <c:v>0.52273205801305345</c:v>
                </c:pt>
                <c:pt idx="5">
                  <c:v>0.40768752359330307</c:v>
                </c:pt>
                <c:pt idx="6">
                  <c:v>0.29621716529715236</c:v>
                </c:pt>
                <c:pt idx="7">
                  <c:v>0.19628265746940432</c:v>
                </c:pt>
                <c:pt idx="8">
                  <c:v>0.11487671634866636</c:v>
                </c:pt>
                <c:pt idx="9">
                  <c:v>5.4856182485729654E-2</c:v>
                </c:pt>
                <c:pt idx="10">
                  <c:v>1.5841759540657918E-2</c:v>
                </c:pt>
                <c:pt idx="11">
                  <c:v>-4.363851447297673E-3</c:v>
                </c:pt>
                <c:pt idx="12">
                  <c:v>-8.8940139557291964E-3</c:v>
                </c:pt>
                <c:pt idx="13">
                  <c:v>-1.2690790187397383E-3</c:v>
                </c:pt>
                <c:pt idx="14">
                  <c:v>1.4999756879396919E-2</c:v>
                </c:pt>
                <c:pt idx="15">
                  <c:v>3.6690070081180082E-2</c:v>
                </c:pt>
                <c:pt idx="16">
                  <c:v>6.1040668889655869E-2</c:v>
                </c:pt>
                <c:pt idx="17">
                  <c:v>8.5835594848826524E-2</c:v>
                </c:pt>
                <c:pt idx="18">
                  <c:v>0.10942122946084876</c:v>
                </c:pt>
                <c:pt idx="19">
                  <c:v>0.13067571497415997</c:v>
                </c:pt>
                <c:pt idx="20">
                  <c:v>0.14894678021573071</c:v>
                </c:pt>
                <c:pt idx="21">
                  <c:v>0.16397139361650215</c:v>
                </c:pt>
                <c:pt idx="22">
                  <c:v>0.17578815889949251</c:v>
                </c:pt>
                <c:pt idx="23">
                  <c:v>0.18465098363460442</c:v>
                </c:pt>
                <c:pt idx="24">
                  <c:v>0.19095021155510761</c:v>
                </c:pt>
                <c:pt idx="25">
                  <c:v>0.19514523880144186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17-43CB-899A-0FB5ED0507F4}"/>
            </c:ext>
          </c:extLst>
        </c:ser>
        <c:ser>
          <c:idx val="3"/>
          <c:order val="3"/>
          <c:tx>
            <c:strRef>
              <c:f>IV.5_Skat_produktivitet!$A$6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solidFill>
                <a:srgbClr val="A6A8A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IV.5_Skat_produktivitet!$B$7:$AA$7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IV.5_Skat_produktivitet!$B$6:$AA$6</c:f>
              <c:numCache>
                <c:formatCode>General</c:formatCode>
                <c:ptCount val="26"/>
                <c:pt idx="0">
                  <c:v>0</c:v>
                </c:pt>
                <c:pt idx="1">
                  <c:v>9.3656908897110647E-2</c:v>
                </c:pt>
                <c:pt idx="2">
                  <c:v>-2.893708291364927E-2</c:v>
                </c:pt>
                <c:pt idx="3">
                  <c:v>-7.2262432001135579E-2</c:v>
                </c:pt>
                <c:pt idx="4">
                  <c:v>-6.6282435393960615E-2</c:v>
                </c:pt>
                <c:pt idx="5">
                  <c:v>-4.915827145227647E-2</c:v>
                </c:pt>
                <c:pt idx="6">
                  <c:v>-2.7860893602249526E-2</c:v>
                </c:pt>
                <c:pt idx="7">
                  <c:v>-2.8781827285606632E-3</c:v>
                </c:pt>
                <c:pt idx="8">
                  <c:v>2.4052053185941169E-2</c:v>
                </c:pt>
                <c:pt idx="9">
                  <c:v>5.0801485334317498E-2</c:v>
                </c:pt>
                <c:pt idx="10">
                  <c:v>7.5835856051198469E-2</c:v>
                </c:pt>
                <c:pt idx="11">
                  <c:v>9.8254536904218703E-2</c:v>
                </c:pt>
                <c:pt idx="12">
                  <c:v>0.11760746199673822</c:v>
                </c:pt>
                <c:pt idx="13">
                  <c:v>0.13377083415897495</c:v>
                </c:pt>
                <c:pt idx="14">
                  <c:v>0.14686296216519512</c:v>
                </c:pt>
                <c:pt idx="15">
                  <c:v>0.15716925042479346</c:v>
                </c:pt>
                <c:pt idx="16">
                  <c:v>0.16507461804056156</c:v>
                </c:pt>
                <c:pt idx="17">
                  <c:v>0.1710076741709754</c:v>
                </c:pt>
                <c:pt idx="18">
                  <c:v>0.17539784916995593</c:v>
                </c:pt>
                <c:pt idx="19">
                  <c:v>0.1786447159034088</c:v>
                </c:pt>
                <c:pt idx="20">
                  <c:v>0.18109810061488485</c:v>
                </c:pt>
                <c:pt idx="21">
                  <c:v>0.18304736773815389</c:v>
                </c:pt>
                <c:pt idx="22">
                  <c:v>0.18471812177995872</c:v>
                </c:pt>
                <c:pt idx="23">
                  <c:v>0.18627454609407845</c:v>
                </c:pt>
                <c:pt idx="24">
                  <c:v>0.18782566330741712</c:v>
                </c:pt>
                <c:pt idx="25">
                  <c:v>0.18943397071611301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17-43CB-899A-0FB5ED050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599384"/>
        <c:axId val="540593152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E917-43CB-899A-0FB5ED050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11192"/>
        <c:axId val="540606600"/>
      </c:lineChart>
      <c:catAx>
        <c:axId val="54059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40593152"/>
        <c:crosses val="min"/>
        <c:auto val="1"/>
        <c:lblAlgn val="ctr"/>
        <c:lblOffset val="100"/>
        <c:noMultiLvlLbl val="0"/>
      </c:catAx>
      <c:valAx>
        <c:axId val="540593152"/>
        <c:scaling>
          <c:orientation val="minMax"/>
          <c:max val="1"/>
          <c:min val="-0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40599384"/>
        <c:crosses val="autoZero"/>
        <c:crossBetween val="between"/>
        <c:majorUnit val="0.2"/>
      </c:valAx>
      <c:valAx>
        <c:axId val="540606600"/>
        <c:scaling>
          <c:orientation val="minMax"/>
          <c:max val="1"/>
          <c:min val="-0.4"/>
        </c:scaling>
        <c:delete val="1"/>
        <c:axPos val="r"/>
        <c:numFmt formatCode="0.0" sourceLinked="0"/>
        <c:majorTickMark val="out"/>
        <c:minorTickMark val="none"/>
        <c:tickLblPos val="nextTo"/>
        <c:crossAx val="540611192"/>
        <c:crosses val="max"/>
        <c:crossBetween val="between"/>
        <c:majorUnit val="0.2"/>
      </c:valAx>
      <c:catAx>
        <c:axId val="540611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4060660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IV.6_Skat_offentlig_finans!$A$3</c:f>
              <c:strCache>
                <c:ptCount val="1"/>
                <c:pt idx="0">
                  <c:v> Saldo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IV.6_Skat_offentlig_finans!$B$6:$AA$6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IV.6_Skat_offentlig_finans!$B$3:$AA$3</c:f>
              <c:numCache>
                <c:formatCode>General</c:formatCode>
                <c:ptCount val="26"/>
                <c:pt idx="0">
                  <c:v>0</c:v>
                </c:pt>
                <c:pt idx="1">
                  <c:v>-0.65129040346845013</c:v>
                </c:pt>
                <c:pt idx="2">
                  <c:v>-0.57754453950487372</c:v>
                </c:pt>
                <c:pt idx="3">
                  <c:v>-0.59137356328310331</c:v>
                </c:pt>
                <c:pt idx="4">
                  <c:v>-0.64197591806834242</c:v>
                </c:pt>
                <c:pt idx="5">
                  <c:v>-0.70272841504401051</c:v>
                </c:pt>
                <c:pt idx="6">
                  <c:v>-0.76891093467628635</c:v>
                </c:pt>
                <c:pt idx="7">
                  <c:v>-0.83504149315918419</c:v>
                </c:pt>
                <c:pt idx="8">
                  <c:v>-0.8965564775302014</c:v>
                </c:pt>
                <c:pt idx="9">
                  <c:v>-0.95073792637661392</c:v>
                </c:pt>
                <c:pt idx="10">
                  <c:v>-0.99654862621748708</c:v>
                </c:pt>
                <c:pt idx="11">
                  <c:v>-1.0341050788837782</c:v>
                </c:pt>
                <c:pt idx="12">
                  <c:v>-1.0642377790062596</c:v>
                </c:pt>
                <c:pt idx="13">
                  <c:v>-1.0881774007414839</c:v>
                </c:pt>
                <c:pt idx="14">
                  <c:v>-1.1073208096760967</c:v>
                </c:pt>
                <c:pt idx="15">
                  <c:v>-1.1230593233275352</c:v>
                </c:pt>
                <c:pt idx="16">
                  <c:v>-1.1366629330374503</c:v>
                </c:pt>
                <c:pt idx="17">
                  <c:v>-1.1492118189193172</c:v>
                </c:pt>
                <c:pt idx="18">
                  <c:v>-1.1615648619332775</c:v>
                </c:pt>
                <c:pt idx="19">
                  <c:v>-1.1743554824470317</c:v>
                </c:pt>
                <c:pt idx="20">
                  <c:v>-1.1880065089657417</c:v>
                </c:pt>
                <c:pt idx="21">
                  <c:v>-1.2027571488967805</c:v>
                </c:pt>
                <c:pt idx="22">
                  <c:v>-1.2186964386868719</c:v>
                </c:pt>
                <c:pt idx="23">
                  <c:v>-1.2357987550373091</c:v>
                </c:pt>
                <c:pt idx="24">
                  <c:v>-1.2539581019166106</c:v>
                </c:pt>
                <c:pt idx="25">
                  <c:v>-1.2730188978507484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9-4630-A160-4FCBC8D29936}"/>
            </c:ext>
          </c:extLst>
        </c:ser>
        <c:ser>
          <c:idx val="1"/>
          <c:order val="1"/>
          <c:tx>
            <c:strRef>
              <c:f>IV.6_Skat_offentlig_finans!$A$4</c:f>
              <c:strCache>
                <c:ptCount val="1"/>
                <c:pt idx="0">
                  <c:v> Primær saldo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IV.6_Skat_offentlig_finans!$B$6:$AA$6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IV.6_Skat_offentlig_finans!$B$4:$AA$4</c:f>
              <c:numCache>
                <c:formatCode>General</c:formatCode>
                <c:ptCount val="26"/>
                <c:pt idx="0">
                  <c:v>0</c:v>
                </c:pt>
                <c:pt idx="1">
                  <c:v>-0.6491916121289264</c:v>
                </c:pt>
                <c:pt idx="2">
                  <c:v>-0.55763717535658452</c:v>
                </c:pt>
                <c:pt idx="3">
                  <c:v>-0.55645420204121676</c:v>
                </c:pt>
                <c:pt idx="4">
                  <c:v>-0.59216027616671518</c:v>
                </c:pt>
                <c:pt idx="5">
                  <c:v>-0.63715708637625446</c:v>
                </c:pt>
                <c:pt idx="6">
                  <c:v>-0.68649187641918841</c:v>
                </c:pt>
                <c:pt idx="7">
                  <c:v>-0.73455264547398891</c:v>
                </c:pt>
                <c:pt idx="8">
                  <c:v>-0.77678478387936467</c:v>
                </c:pt>
                <c:pt idx="9">
                  <c:v>-0.81060097247849927</c:v>
                </c:pt>
                <c:pt idx="10">
                  <c:v>-0.83516699789273963</c:v>
                </c:pt>
                <c:pt idx="11">
                  <c:v>-0.85082982711768151</c:v>
                </c:pt>
                <c:pt idx="12">
                  <c:v>-0.85864698782211235</c:v>
                </c:pt>
                <c:pt idx="13">
                  <c:v>-0.86005347237368346</c:v>
                </c:pt>
                <c:pt idx="14">
                  <c:v>-0.85661659672575363</c:v>
                </c:pt>
                <c:pt idx="15">
                  <c:v>-0.84985923877112823</c:v>
                </c:pt>
                <c:pt idx="16">
                  <c:v>-0.84114374511031864</c:v>
                </c:pt>
                <c:pt idx="17">
                  <c:v>-0.83160652057659712</c:v>
                </c:pt>
                <c:pt idx="18">
                  <c:v>-0.82213177111009927</c:v>
                </c:pt>
                <c:pt idx="19">
                  <c:v>-0.81335365577286123</c:v>
                </c:pt>
                <c:pt idx="20">
                  <c:v>-0.80567770033197417</c:v>
                </c:pt>
                <c:pt idx="21">
                  <c:v>-0.79931393563514674</c:v>
                </c:pt>
                <c:pt idx="22">
                  <c:v>-0.79431575119328701</c:v>
                </c:pt>
                <c:pt idx="23">
                  <c:v>-0.79061983751850551</c:v>
                </c:pt>
                <c:pt idx="24">
                  <c:v>-0.78808385794877855</c:v>
                </c:pt>
                <c:pt idx="25">
                  <c:v>-0.78651959880528466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99-4630-A160-4FCBC8D29936}"/>
            </c:ext>
          </c:extLst>
        </c:ser>
        <c:ser>
          <c:idx val="2"/>
          <c:order val="3"/>
          <c:tx>
            <c:strRef>
              <c:f>IV.6_Skat_offentlig_finans!$A$5</c:f>
              <c:strCache>
                <c:ptCount val="1"/>
                <c:pt idx="0">
                  <c:v> Strukturel saldo (primær) 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val>
            <c:numRef>
              <c:f>IV.6_Skat_offentlig_finans!$B$5:$AA$5</c:f>
              <c:numCache>
                <c:formatCode>General</c:formatCode>
                <c:ptCount val="26"/>
                <c:pt idx="0">
                  <c:v>-3.5389385624133851E-3</c:v>
                </c:pt>
                <c:pt idx="1">
                  <c:v>-0.96829500026557502</c:v>
                </c:pt>
                <c:pt idx="2">
                  <c:v>-0.96689169460682112</c:v>
                </c:pt>
                <c:pt idx="3">
                  <c:v>-0.92979608166415162</c:v>
                </c:pt>
                <c:pt idx="4">
                  <c:v>-0.90137999282330183</c:v>
                </c:pt>
                <c:pt idx="5">
                  <c:v>-0.87776829917526988</c:v>
                </c:pt>
                <c:pt idx="6">
                  <c:v>-0.85801443682566647</c:v>
                </c:pt>
                <c:pt idx="7">
                  <c:v>-0.84113379774625852</c:v>
                </c:pt>
                <c:pt idx="8">
                  <c:v>-0.82702515690401956</c:v>
                </c:pt>
                <c:pt idx="9">
                  <c:v>-0.81551090735755138</c:v>
                </c:pt>
                <c:pt idx="10">
                  <c:v>-0.80631131130958367</c:v>
                </c:pt>
                <c:pt idx="11">
                  <c:v>-0.79914929279217728</c:v>
                </c:pt>
                <c:pt idx="12">
                  <c:v>-0.7937668338259144</c:v>
                </c:pt>
                <c:pt idx="13">
                  <c:v>-0.78991253913553672</c:v>
                </c:pt>
                <c:pt idx="14">
                  <c:v>-0.78733522332059058</c:v>
                </c:pt>
                <c:pt idx="15">
                  <c:v>-0.78578580133549358</c:v>
                </c:pt>
                <c:pt idx="16">
                  <c:v>-0.78502370948222577</c:v>
                </c:pt>
                <c:pt idx="17">
                  <c:v>-0.78482521387280602</c:v>
                </c:pt>
                <c:pt idx="18">
                  <c:v>-0.78499157339393089</c:v>
                </c:pt>
                <c:pt idx="19">
                  <c:v>-0.78535539142912514</c:v>
                </c:pt>
                <c:pt idx="20">
                  <c:v>-0.78578412157782163</c:v>
                </c:pt>
                <c:pt idx="21">
                  <c:v>-0.78618046356782345</c:v>
                </c:pt>
                <c:pt idx="22">
                  <c:v>-0.78648002509971093</c:v>
                </c:pt>
                <c:pt idx="23">
                  <c:v>-0.78664699709594921</c:v>
                </c:pt>
                <c:pt idx="24">
                  <c:v>-0.78666870111583576</c:v>
                </c:pt>
                <c:pt idx="25">
                  <c:v>-0.78654978818804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E-49C8-9725-E2DDCAFCC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05784"/>
        <c:axId val="613103816"/>
      </c:lineChart>
      <c:lineChart>
        <c:grouping val="standard"/>
        <c:varyColors val="0"/>
        <c:ser>
          <c:idx val="3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599-4630-A160-4FCBC8D29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147392"/>
        <c:axId val="611152312"/>
      </c:lineChart>
      <c:catAx>
        <c:axId val="61310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13103816"/>
        <c:crosses val="min"/>
        <c:auto val="1"/>
        <c:lblAlgn val="ctr"/>
        <c:lblOffset val="100"/>
        <c:noMultiLvlLbl val="0"/>
      </c:catAx>
      <c:valAx>
        <c:axId val="613103816"/>
        <c:scaling>
          <c:orientation val="minMax"/>
          <c:max val="0"/>
          <c:min val="-1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3105784"/>
        <c:crosses val="autoZero"/>
        <c:crossBetween val="between"/>
        <c:majorUnit val="0.2"/>
      </c:valAx>
      <c:valAx>
        <c:axId val="611152312"/>
        <c:scaling>
          <c:orientation val="minMax"/>
          <c:max val="0"/>
          <c:min val="-3"/>
        </c:scaling>
        <c:delete val="1"/>
        <c:axPos val="r"/>
        <c:numFmt formatCode="#,##0" sourceLinked="0"/>
        <c:majorTickMark val="out"/>
        <c:minorTickMark val="none"/>
        <c:tickLblPos val="nextTo"/>
        <c:crossAx val="611147392"/>
        <c:crosses val="max"/>
        <c:crossBetween val="between"/>
        <c:majorUnit val="1"/>
      </c:valAx>
      <c:catAx>
        <c:axId val="611147392"/>
        <c:scaling>
          <c:orientation val="minMax"/>
        </c:scaling>
        <c:delete val="1"/>
        <c:axPos val="b"/>
        <c:majorTickMark val="none"/>
        <c:minorTickMark val="none"/>
        <c:tickLblPos val="none"/>
        <c:crossAx val="61115231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89999995134991817"/>
          <c:h val="6.869445486766129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7463444827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IV.7A_Udgift_arbmar!$A$3</c:f>
              <c:strCache>
                <c:ptCount val="1"/>
                <c:pt idx="0">
                  <c:v> Bundskat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IV.7A_Udgift_arbmar!$B$6:$AA$6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IV.7A_Udgift_arbmar!$B$3:$AA$3</c:f>
              <c:numCache>
                <c:formatCode>General</c:formatCode>
                <c:ptCount val="26"/>
                <c:pt idx="0">
                  <c:v>0</c:v>
                </c:pt>
                <c:pt idx="1">
                  <c:v>10.327916624441968</c:v>
                </c:pt>
                <c:pt idx="2">
                  <c:v>16.311983497151232</c:v>
                </c:pt>
                <c:pt idx="3">
                  <c:v>16.019485074303248</c:v>
                </c:pt>
                <c:pt idx="4">
                  <c:v>13.726395199174021</c:v>
                </c:pt>
                <c:pt idx="5">
                  <c:v>10.981378148532258</c:v>
                </c:pt>
                <c:pt idx="6">
                  <c:v>8.095387469614252</c:v>
                </c:pt>
                <c:pt idx="7">
                  <c:v>5.2965157948478918</c:v>
                </c:pt>
                <c:pt idx="8">
                  <c:v>2.8055884708701342</c:v>
                </c:pt>
                <c:pt idx="9">
                  <c:v>0.75649177352534025</c:v>
                </c:pt>
                <c:pt idx="10">
                  <c:v>-0.8048073184909299</c:v>
                </c:pt>
                <c:pt idx="11">
                  <c:v>-1.8910363991435588</c:v>
                </c:pt>
                <c:pt idx="12">
                  <c:v>-2.5502772045115307</c:v>
                </c:pt>
                <c:pt idx="13">
                  <c:v>-2.8505796408771857</c:v>
                </c:pt>
                <c:pt idx="14">
                  <c:v>-2.8686822236431908</c:v>
                </c:pt>
                <c:pt idx="15">
                  <c:v>-2.6814690084042923</c:v>
                </c:pt>
                <c:pt idx="16">
                  <c:v>-2.359937608697237</c:v>
                </c:pt>
                <c:pt idx="17">
                  <c:v>-1.9654076372908094</c:v>
                </c:pt>
                <c:pt idx="18">
                  <c:v>-1.5475699656549295</c:v>
                </c:pt>
                <c:pt idx="19">
                  <c:v>-1.143967543837789</c:v>
                </c:pt>
                <c:pt idx="20">
                  <c:v>-0.78053497205701206</c:v>
                </c:pt>
                <c:pt idx="21">
                  <c:v>-0.47286438406626985</c:v>
                </c:pt>
                <c:pt idx="22">
                  <c:v>-0.22790699985625906</c:v>
                </c:pt>
                <c:pt idx="23">
                  <c:v>-4.5864766820614022E-2</c:v>
                </c:pt>
                <c:pt idx="24">
                  <c:v>7.7923959726376779E-2</c:v>
                </c:pt>
                <c:pt idx="25">
                  <c:v>0.15124936693291602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85-4F92-8356-2DACB4C209DF}"/>
            </c:ext>
          </c:extLst>
        </c:ser>
        <c:ser>
          <c:idx val="1"/>
          <c:order val="1"/>
          <c:tx>
            <c:strRef>
              <c:f>IV.7A_Udgift_arbmar!$A$4</c:f>
              <c:strCache>
                <c:ptCount val="1"/>
                <c:pt idx="0">
                  <c:v> Off. reale udgifter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IV.7A_Udgift_arbmar!$B$6:$AA$6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IV.7A_Udgift_arbmar!$B$4:$AA$4</c:f>
              <c:numCache>
                <c:formatCode>General</c:formatCode>
                <c:ptCount val="26"/>
                <c:pt idx="0">
                  <c:v>0</c:v>
                </c:pt>
                <c:pt idx="1">
                  <c:v>46.199075604709833</c:v>
                </c:pt>
                <c:pt idx="2">
                  <c:v>40.765871615363267</c:v>
                </c:pt>
                <c:pt idx="3">
                  <c:v>30.213733144676553</c:v>
                </c:pt>
                <c:pt idx="4">
                  <c:v>21.59647002909378</c:v>
                </c:pt>
                <c:pt idx="5">
                  <c:v>14.685639008758699</c:v>
                </c:pt>
                <c:pt idx="6">
                  <c:v>8.7865270713441532</c:v>
                </c:pt>
                <c:pt idx="7">
                  <c:v>3.9357843645179855</c:v>
                </c:pt>
                <c:pt idx="8">
                  <c:v>0.22950192935650193</c:v>
                </c:pt>
                <c:pt idx="9">
                  <c:v>-2.3840167404709973</c:v>
                </c:pt>
                <c:pt idx="10">
                  <c:v>-4.0403124393055805</c:v>
                </c:pt>
                <c:pt idx="11">
                  <c:v>-4.900413397878765</c:v>
                </c:pt>
                <c:pt idx="12">
                  <c:v>-5.1298173904692703</c:v>
                </c:pt>
                <c:pt idx="13">
                  <c:v>-4.8890251588195497</c:v>
                </c:pt>
                <c:pt idx="14">
                  <c:v>-4.3258841090951137</c:v>
                </c:pt>
                <c:pt idx="15">
                  <c:v>-3.5698216260993831</c:v>
                </c:pt>
                <c:pt idx="16">
                  <c:v>-2.7285083718352325</c:v>
                </c:pt>
                <c:pt idx="17">
                  <c:v>-1.8866544421680373</c:v>
                </c:pt>
                <c:pt idx="18">
                  <c:v>-1.1064699048843067</c:v>
                </c:pt>
                <c:pt idx="19">
                  <c:v>-0.42938011123624165</c:v>
                </c:pt>
                <c:pt idx="20">
                  <c:v>0.12137837033469623</c:v>
                </c:pt>
                <c:pt idx="21">
                  <c:v>0.53763237684552223</c:v>
                </c:pt>
                <c:pt idx="22">
                  <c:v>0.82293152567717698</c:v>
                </c:pt>
                <c:pt idx="23">
                  <c:v>0.98925699847450232</c:v>
                </c:pt>
                <c:pt idx="24">
                  <c:v>1.05398679157679</c:v>
                </c:pt>
                <c:pt idx="25">
                  <c:v>1.0372632244070701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85-4F92-8356-2DACB4C209DF}"/>
            </c:ext>
          </c:extLst>
        </c:ser>
        <c:ser>
          <c:idx val="2"/>
          <c:order val="2"/>
          <c:tx>
            <c:strRef>
              <c:f>IV.7A_Udgift_arbmar!$A$5</c:f>
              <c:strCache>
                <c:ptCount val="1"/>
                <c:pt idx="0">
                  <c:v> Off. besk.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IV.7A_Udgift_arbmar!$B$6:$AA$6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IV.7A_Udgift_arbmar!$B$5:$AA$5</c:f>
              <c:numCache>
                <c:formatCode>General</c:formatCode>
                <c:ptCount val="26"/>
                <c:pt idx="0">
                  <c:v>0</c:v>
                </c:pt>
                <c:pt idx="1">
                  <c:v>38.887553705775531</c:v>
                </c:pt>
                <c:pt idx="2">
                  <c:v>38.634664661258284</c:v>
                </c:pt>
                <c:pt idx="3">
                  <c:v>38.404478996973467</c:v>
                </c:pt>
                <c:pt idx="4">
                  <c:v>38.201176909781907</c:v>
                </c:pt>
                <c:pt idx="5">
                  <c:v>38.031302336863746</c:v>
                </c:pt>
                <c:pt idx="6">
                  <c:v>37.883759260647025</c:v>
                </c:pt>
                <c:pt idx="7">
                  <c:v>37.756401613614003</c:v>
                </c:pt>
                <c:pt idx="8">
                  <c:v>37.647691280294453</c:v>
                </c:pt>
                <c:pt idx="9">
                  <c:v>37.555699857715354</c:v>
                </c:pt>
                <c:pt idx="10">
                  <c:v>37.478105711506487</c:v>
                </c:pt>
                <c:pt idx="11">
                  <c:v>37.412490839646125</c:v>
                </c:pt>
                <c:pt idx="12">
                  <c:v>37.356541921861663</c:v>
                </c:pt>
                <c:pt idx="13">
                  <c:v>37.308212018584413</c:v>
                </c:pt>
                <c:pt idx="14">
                  <c:v>37.265800052215127</c:v>
                </c:pt>
                <c:pt idx="15">
                  <c:v>37.227949030877539</c:v>
                </c:pt>
                <c:pt idx="16">
                  <c:v>37.193603244789529</c:v>
                </c:pt>
                <c:pt idx="17">
                  <c:v>37.161960579604283</c:v>
                </c:pt>
                <c:pt idx="18">
                  <c:v>37.132432896754494</c:v>
                </c:pt>
                <c:pt idx="19">
                  <c:v>37.104611850271226</c:v>
                </c:pt>
                <c:pt idx="20">
                  <c:v>37.078234910577407</c:v>
                </c:pt>
                <c:pt idx="21">
                  <c:v>37.053150300142647</c:v>
                </c:pt>
                <c:pt idx="22">
                  <c:v>37.029283175859632</c:v>
                </c:pt>
                <c:pt idx="23">
                  <c:v>37.006606206568222</c:v>
                </c:pt>
                <c:pt idx="24">
                  <c:v>36.985116389122368</c:v>
                </c:pt>
                <c:pt idx="25">
                  <c:v>36.964818292989662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85-4F92-8356-2DACB4C2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479056"/>
        <c:axId val="597479384"/>
      </c:lineChart>
      <c:lineChart>
        <c:grouping val="standard"/>
        <c:varyColors val="0"/>
        <c:ser>
          <c:idx val="4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BD85-4F92-8356-2DACB4C2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90896"/>
        <c:axId val="595494504"/>
      </c:lineChart>
      <c:catAx>
        <c:axId val="59747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7479384"/>
        <c:crosses val="min"/>
        <c:auto val="1"/>
        <c:lblAlgn val="ctr"/>
        <c:lblOffset val="100"/>
        <c:noMultiLvlLbl val="0"/>
      </c:catAx>
      <c:valAx>
        <c:axId val="597479384"/>
        <c:scaling>
          <c:orientation val="minMax"/>
          <c:max val="60"/>
          <c:min val="-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7479056"/>
        <c:crosses val="autoZero"/>
        <c:crossBetween val="between"/>
        <c:majorUnit val="20"/>
      </c:valAx>
      <c:valAx>
        <c:axId val="595494504"/>
        <c:scaling>
          <c:orientation val="minMax"/>
          <c:max val="60"/>
          <c:min val="-20"/>
        </c:scaling>
        <c:delete val="1"/>
        <c:axPos val="r"/>
        <c:numFmt formatCode="#,##0" sourceLinked="0"/>
        <c:majorTickMark val="out"/>
        <c:minorTickMark val="none"/>
        <c:tickLblPos val="nextTo"/>
        <c:crossAx val="595490896"/>
        <c:crosses val="max"/>
        <c:crossBetween val="between"/>
        <c:majorUnit val="20"/>
      </c:valAx>
      <c:catAx>
        <c:axId val="595490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549450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14697406340069"/>
          <c:w val="0.99570461902142493"/>
          <c:h val="0.124879923150816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14375338402054E-2"/>
          <c:y val="9.9081768625075714E-2"/>
          <c:w val="0.91717942934126473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IV.7B_Udgift_arbmar!$A$3</c:f>
              <c:strCache>
                <c:ptCount val="1"/>
                <c:pt idx="0">
                  <c:v> Bundskat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IV.7B_Udgift_arbmar!$B$5:$AA$5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IV.7B_Udgift_arbmar!$B$3:$AA$3</c:f>
              <c:numCache>
                <c:formatCode>General</c:formatCode>
                <c:ptCount val="26"/>
                <c:pt idx="0">
                  <c:v>0</c:v>
                </c:pt>
                <c:pt idx="1">
                  <c:v>10.10406645072726</c:v>
                </c:pt>
                <c:pt idx="2">
                  <c:v>15.827938247336533</c:v>
                </c:pt>
                <c:pt idx="3">
                  <c:v>15.384878895324618</c:v>
                </c:pt>
                <c:pt idx="4">
                  <c:v>13.054044183923907</c:v>
                </c:pt>
                <c:pt idx="5">
                  <c:v>10.344723042467194</c:v>
                </c:pt>
                <c:pt idx="6">
                  <c:v>7.5396281889661623</c:v>
                </c:pt>
                <c:pt idx="7">
                  <c:v>4.8456708872736272</c:v>
                </c:pt>
                <c:pt idx="8">
                  <c:v>2.4669657597955847</c:v>
                </c:pt>
                <c:pt idx="9">
                  <c:v>0.52495407602327759</c:v>
                </c:pt>
                <c:pt idx="10">
                  <c:v>-0.94251729267080009</c:v>
                </c:pt>
                <c:pt idx="11">
                  <c:v>-1.9525422585170418</c:v>
                </c:pt>
                <c:pt idx="12">
                  <c:v>-2.5546586633395236</c:v>
                </c:pt>
                <c:pt idx="13">
                  <c:v>-2.816283710366406</c:v>
                </c:pt>
                <c:pt idx="14">
                  <c:v>-2.8121483640125007</c:v>
                </c:pt>
                <c:pt idx="15">
                  <c:v>-2.6163461497344542</c:v>
                </c:pt>
                <c:pt idx="16">
                  <c:v>-2.2967685815710865</c:v>
                </c:pt>
                <c:pt idx="17">
                  <c:v>-1.9116611188715069</c:v>
                </c:pt>
                <c:pt idx="18">
                  <c:v>-1.5079114220534393</c:v>
                </c:pt>
                <c:pt idx="19">
                  <c:v>-1.1206763011468865</c:v>
                </c:pt>
                <c:pt idx="20">
                  <c:v>-0.77399172267860195</c:v>
                </c:pt>
                <c:pt idx="21">
                  <c:v>-0.4820505241873434</c:v>
                </c:pt>
                <c:pt idx="22">
                  <c:v>-0.25087328088829963</c:v>
                </c:pt>
                <c:pt idx="23">
                  <c:v>-8.0141219708821154E-2</c:v>
                </c:pt>
                <c:pt idx="24">
                  <c:v>3.4992405183402298E-2</c:v>
                </c:pt>
                <c:pt idx="25">
                  <c:v>0.10224697370176727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11-4DE3-9CE5-144F9454F9A3}"/>
            </c:ext>
          </c:extLst>
        </c:ser>
        <c:ser>
          <c:idx val="1"/>
          <c:order val="1"/>
          <c:tx>
            <c:strRef>
              <c:f>IV.7B_Udgift_arbmar!$A$4</c:f>
              <c:strCache>
                <c:ptCount val="1"/>
                <c:pt idx="0">
                  <c:v> Off. reale udgifter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IV.7B_Udgift_arbmar!$B$5:$AA$5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IV.7B_Udgift_arbmar!$B$4:$AA$4</c:f>
              <c:numCache>
                <c:formatCode>General</c:formatCode>
                <c:ptCount val="26"/>
                <c:pt idx="0">
                  <c:v>0</c:v>
                </c:pt>
                <c:pt idx="1">
                  <c:v>7.3115218989341884</c:v>
                </c:pt>
                <c:pt idx="2">
                  <c:v>2.1312069541049823</c:v>
                </c:pt>
                <c:pt idx="3">
                  <c:v>-8.1907458522973684</c:v>
                </c:pt>
                <c:pt idx="4">
                  <c:v>-16.604706880688354</c:v>
                </c:pt>
                <c:pt idx="5">
                  <c:v>-23.345663328105275</c:v>
                </c:pt>
                <c:pt idx="6">
                  <c:v>-29.097232189302758</c:v>
                </c:pt>
                <c:pt idx="7">
                  <c:v>-33.820617249095903</c:v>
                </c:pt>
                <c:pt idx="8">
                  <c:v>-37.418189350938064</c:v>
                </c:pt>
                <c:pt idx="9">
                  <c:v>-39.939716598186351</c:v>
                </c:pt>
                <c:pt idx="10">
                  <c:v>-41.518418150812295</c:v>
                </c:pt>
                <c:pt idx="11">
                  <c:v>-42.31290423752489</c:v>
                </c:pt>
                <c:pt idx="12">
                  <c:v>-42.48635931233116</c:v>
                </c:pt>
                <c:pt idx="13">
                  <c:v>-42.197237177403849</c:v>
                </c:pt>
                <c:pt idx="14">
                  <c:v>-41.591684161310241</c:v>
                </c:pt>
                <c:pt idx="15">
                  <c:v>-40.797770656976809</c:v>
                </c:pt>
                <c:pt idx="16">
                  <c:v>-39.922111616624989</c:v>
                </c:pt>
                <c:pt idx="17">
                  <c:v>-39.048615021772093</c:v>
                </c:pt>
                <c:pt idx="18">
                  <c:v>-38.238902801639142</c:v>
                </c:pt>
                <c:pt idx="19">
                  <c:v>-37.533991961507354</c:v>
                </c:pt>
                <c:pt idx="20">
                  <c:v>-36.956856540242597</c:v>
                </c:pt>
                <c:pt idx="21">
                  <c:v>-36.515517923297011</c:v>
                </c:pt>
                <c:pt idx="22">
                  <c:v>-36.206351650182569</c:v>
                </c:pt>
                <c:pt idx="23">
                  <c:v>-36.017349208093719</c:v>
                </c:pt>
                <c:pt idx="24">
                  <c:v>-35.93112959754535</c:v>
                </c:pt>
                <c:pt idx="25">
                  <c:v>-35.927555068582478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11-4DE3-9CE5-144F9454F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664624"/>
        <c:axId val="608669216"/>
      </c:lineChart>
      <c:lineChart>
        <c:grouping val="standard"/>
        <c:varyColors val="0"/>
        <c:ser>
          <c:idx val="3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C11-4DE3-9CE5-144F9454F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36720"/>
        <c:axId val="423142296"/>
      </c:lineChart>
      <c:catAx>
        <c:axId val="60866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08669216"/>
        <c:crosses val="min"/>
        <c:auto val="1"/>
        <c:lblAlgn val="ctr"/>
        <c:lblOffset val="100"/>
        <c:noMultiLvlLbl val="0"/>
      </c:catAx>
      <c:valAx>
        <c:axId val="608669216"/>
        <c:scaling>
          <c:orientation val="minMax"/>
          <c:max val="20"/>
          <c:min val="-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8664624"/>
        <c:crosses val="autoZero"/>
        <c:crossBetween val="between"/>
        <c:majorUnit val="20"/>
      </c:valAx>
      <c:valAx>
        <c:axId val="423142296"/>
        <c:scaling>
          <c:orientation val="minMax"/>
          <c:max val="20"/>
          <c:min val="-60"/>
        </c:scaling>
        <c:delete val="1"/>
        <c:axPos val="r"/>
        <c:numFmt formatCode="#,##0" sourceLinked="0"/>
        <c:majorTickMark val="out"/>
        <c:minorTickMark val="none"/>
        <c:tickLblPos val="nextTo"/>
        <c:crossAx val="423136720"/>
        <c:crosses val="max"/>
        <c:crossBetween val="between"/>
        <c:majorUnit val="20"/>
      </c:valAx>
      <c:catAx>
        <c:axId val="4231367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314229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14697406340069"/>
          <c:w val="0.98556349109561947"/>
          <c:h val="0.124879923150816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IV.8_Udgift_løn!$A$3</c:f>
              <c:strCache>
                <c:ptCount val="1"/>
                <c:pt idx="0">
                  <c:v> Indkomstskat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IV.8_Udgift_løn!$B$6:$AA$6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IV.8_Udgift_løn!$B$3:$AA$3</c:f>
              <c:numCache>
                <c:formatCode>General</c:formatCode>
                <c:ptCount val="26"/>
                <c:pt idx="0">
                  <c:v>0</c:v>
                </c:pt>
                <c:pt idx="1">
                  <c:v>7.8028160424437054E-2</c:v>
                </c:pt>
                <c:pt idx="2">
                  <c:v>0.2815224570108521</c:v>
                </c:pt>
                <c:pt idx="3">
                  <c:v>0.55900243125606153</c:v>
                </c:pt>
                <c:pt idx="4">
                  <c:v>0.85134753484468195</c:v>
                </c:pt>
                <c:pt idx="5">
                  <c:v>1.1229316833796021</c:v>
                </c:pt>
                <c:pt idx="6">
                  <c:v>1.3548052331411764</c:v>
                </c:pt>
                <c:pt idx="7">
                  <c:v>1.5379399653116854</c:v>
                </c:pt>
                <c:pt idx="8">
                  <c:v>1.6703718504941234</c:v>
                </c:pt>
                <c:pt idx="9">
                  <c:v>1.7552826746717543</c:v>
                </c:pt>
                <c:pt idx="10">
                  <c:v>1.7991240788316043</c:v>
                </c:pt>
                <c:pt idx="11">
                  <c:v>1.8099882019191327</c:v>
                </c:pt>
                <c:pt idx="12">
                  <c:v>1.7963740347119561</c:v>
                </c:pt>
                <c:pt idx="13">
                  <c:v>1.766332122600156</c:v>
                </c:pt>
                <c:pt idx="14">
                  <c:v>1.7269241332380725</c:v>
                </c:pt>
                <c:pt idx="15">
                  <c:v>1.6839347105030544</c:v>
                </c:pt>
                <c:pt idx="16">
                  <c:v>1.6417773032485261</c:v>
                </c:pt>
                <c:pt idx="17">
                  <c:v>1.6035399725314869</c:v>
                </c:pt>
                <c:pt idx="18">
                  <c:v>1.5711237263440703</c:v>
                </c:pt>
                <c:pt idx="19">
                  <c:v>1.5454340869355265</c:v>
                </c:pt>
                <c:pt idx="20">
                  <c:v>1.526594973372708</c:v>
                </c:pt>
                <c:pt idx="21">
                  <c:v>1.5141618174727034</c:v>
                </c:pt>
                <c:pt idx="22">
                  <c:v>1.5073177790431158</c:v>
                </c:pt>
                <c:pt idx="23">
                  <c:v>1.5050428774043167</c:v>
                </c:pt>
                <c:pt idx="24">
                  <c:v>1.5062507826044902</c:v>
                </c:pt>
                <c:pt idx="25">
                  <c:v>1.5098919212965134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CE-4B0B-885E-D076BAEED6BA}"/>
            </c:ext>
          </c:extLst>
        </c:ser>
        <c:ser>
          <c:idx val="1"/>
          <c:order val="1"/>
          <c:tx>
            <c:strRef>
              <c:f>IV.8_Udgift_løn!$A$4</c:f>
              <c:strCache>
                <c:ptCount val="1"/>
                <c:pt idx="0">
                  <c:v> Off. reale udgifter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IV.8_Udgift_løn!$B$6:$AA$6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IV.8_Udgift_løn!$B$4:$AA$4</c:f>
              <c:numCache>
                <c:formatCode>General</c:formatCode>
                <c:ptCount val="26"/>
                <c:pt idx="0">
                  <c:v>0</c:v>
                </c:pt>
                <c:pt idx="1">
                  <c:v>0.76403865095344692</c:v>
                </c:pt>
                <c:pt idx="2">
                  <c:v>1.5633446698592124</c:v>
                </c:pt>
                <c:pt idx="3">
                  <c:v>2.2764765016788591</c:v>
                </c:pt>
                <c:pt idx="4">
                  <c:v>2.8556335422313728</c:v>
                </c:pt>
                <c:pt idx="5">
                  <c:v>3.2983646164201241</c:v>
                </c:pt>
                <c:pt idx="6">
                  <c:v>3.6140972423980067</c:v>
                </c:pt>
                <c:pt idx="7">
                  <c:v>3.8165510578321404</c:v>
                </c:pt>
                <c:pt idx="8">
                  <c:v>3.9232969742883705</c:v>
                </c:pt>
                <c:pt idx="9">
                  <c:v>3.9540946037296854</c:v>
                </c:pt>
                <c:pt idx="10">
                  <c:v>3.9287240393428124</c:v>
                </c:pt>
                <c:pt idx="11">
                  <c:v>3.8654224204552445</c:v>
                </c:pt>
                <c:pt idx="12">
                  <c:v>3.7799943398801439</c:v>
                </c:pt>
                <c:pt idx="13">
                  <c:v>3.6853899647153243</c:v>
                </c:pt>
                <c:pt idx="14">
                  <c:v>3.5916044245521972</c:v>
                </c:pt>
                <c:pt idx="15">
                  <c:v>3.505805674006357</c:v>
                </c:pt>
                <c:pt idx="16">
                  <c:v>3.4326168386386469</c:v>
                </c:pt>
                <c:pt idx="17">
                  <c:v>3.3744908589950606</c:v>
                </c:pt>
                <c:pt idx="18">
                  <c:v>3.3321276467723759</c:v>
                </c:pt>
                <c:pt idx="19">
                  <c:v>3.3048956566567256</c:v>
                </c:pt>
                <c:pt idx="20">
                  <c:v>3.2912299839399362</c:v>
                </c:pt>
                <c:pt idx="21">
                  <c:v>3.2889878764429614</c:v>
                </c:pt>
                <c:pt idx="22">
                  <c:v>3.2957499906747678</c:v>
                </c:pt>
                <c:pt idx="23">
                  <c:v>3.3090618854979548</c:v>
                </c:pt>
                <c:pt idx="24">
                  <c:v>3.3266152181265607</c:v>
                </c:pt>
                <c:pt idx="25">
                  <c:v>3.3463719764218469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CE-4B0B-885E-D076BAEED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541888"/>
        <c:axId val="599532376"/>
      </c:lineChart>
      <c:catAx>
        <c:axId val="5995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9532376"/>
        <c:crosses val="min"/>
        <c:auto val="1"/>
        <c:lblAlgn val="ctr"/>
        <c:lblOffset val="100"/>
        <c:noMultiLvlLbl val="0"/>
      </c:catAx>
      <c:valAx>
        <c:axId val="599532376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9541888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14697406340069"/>
          <c:w val="0.98556349109561947"/>
          <c:h val="0.124879923150816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469900</xdr:colOff>
      <xdr:row>7</xdr:row>
      <xdr:rowOff>42182</xdr:rowOff>
    </xdr:from>
    <xdr:to>
      <xdr:col>14</xdr:col>
      <xdr:colOff>589190</xdr:colOff>
      <xdr:row>43</xdr:row>
      <xdr:rowOff>23132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6</xdr:row>
      <xdr:rowOff>156482</xdr:rowOff>
    </xdr:from>
    <xdr:to>
      <xdr:col>14</xdr:col>
      <xdr:colOff>471714</xdr:colOff>
      <xdr:row>41</xdr:row>
      <xdr:rowOff>99332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0.18189</cdr:x>
      <cdr:y>0.06568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438150</xdr:colOff>
      <xdr:row>6</xdr:row>
      <xdr:rowOff>152400</xdr:rowOff>
    </xdr:from>
    <xdr:to>
      <xdr:col>14</xdr:col>
      <xdr:colOff>257175</xdr:colOff>
      <xdr:row>41</xdr:row>
      <xdr:rowOff>95250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0.00801</cdr:y>
    </cdr:from>
    <cdr:to>
      <cdr:x>0.23246</cdr:x>
      <cdr:y>0.06844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276225</xdr:colOff>
      <xdr:row>6</xdr:row>
      <xdr:rowOff>185057</xdr:rowOff>
    </xdr:from>
    <xdr:to>
      <xdr:col>14</xdr:col>
      <xdr:colOff>176893</xdr:colOff>
      <xdr:row>41</xdr:row>
      <xdr:rowOff>127907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0.23246</cdr:x>
      <cdr:y>0.06568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301625</xdr:colOff>
      <xdr:row>6</xdr:row>
      <xdr:rowOff>61232</xdr:rowOff>
    </xdr:from>
    <xdr:to>
      <xdr:col>14</xdr:col>
      <xdr:colOff>175078</xdr:colOff>
      <xdr:row>41</xdr:row>
      <xdr:rowOff>4082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428625</xdr:colOff>
      <xdr:row>4</xdr:row>
      <xdr:rowOff>161059</xdr:rowOff>
    </xdr:from>
    <xdr:to>
      <xdr:col>14</xdr:col>
      <xdr:colOff>204354</xdr:colOff>
      <xdr:row>39</xdr:row>
      <xdr:rowOff>103909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0.00774</cdr:y>
    </cdr:from>
    <cdr:to>
      <cdr:x>0.23246</cdr:x>
      <cdr:y>0.06614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0.23246</cdr:x>
      <cdr:y>0.06568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600075</xdr:colOff>
      <xdr:row>6</xdr:row>
      <xdr:rowOff>108857</xdr:rowOff>
    </xdr:from>
    <xdr:to>
      <xdr:col>15</xdr:col>
      <xdr:colOff>0</xdr:colOff>
      <xdr:row>41</xdr:row>
      <xdr:rowOff>51707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0.23253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330200</xdr:colOff>
      <xdr:row>5</xdr:row>
      <xdr:rowOff>7257</xdr:rowOff>
    </xdr:from>
    <xdr:to>
      <xdr:col>15</xdr:col>
      <xdr:colOff>40368</xdr:colOff>
      <xdr:row>39</xdr:row>
      <xdr:rowOff>150132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0.07911</cdr:x>
      <cdr:y>0.06559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184150</xdr:colOff>
      <xdr:row>7</xdr:row>
      <xdr:rowOff>30884</xdr:rowOff>
    </xdr:from>
    <xdr:to>
      <xdr:col>14</xdr:col>
      <xdr:colOff>46470</xdr:colOff>
      <xdr:row>41</xdr:row>
      <xdr:rowOff>164234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0.00795</cdr:y>
    </cdr:from>
    <cdr:to>
      <cdr:x>0.07911</cdr:x>
      <cdr:y>0.06797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164811</xdr:colOff>
      <xdr:row>6</xdr:row>
      <xdr:rowOff>81684</xdr:rowOff>
    </xdr:from>
    <xdr:to>
      <xdr:col>13</xdr:col>
      <xdr:colOff>203778</xdr:colOff>
      <xdr:row>41</xdr:row>
      <xdr:rowOff>24534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0.17367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76530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149225</xdr:colOff>
      <xdr:row>7</xdr:row>
      <xdr:rowOff>34059</xdr:rowOff>
    </xdr:from>
    <xdr:to>
      <xdr:col>13</xdr:col>
      <xdr:colOff>544079</xdr:colOff>
      <xdr:row>43</xdr:row>
      <xdr:rowOff>24534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292100</xdr:colOff>
      <xdr:row>6</xdr:row>
      <xdr:rowOff>64407</xdr:rowOff>
    </xdr:from>
    <xdr:to>
      <xdr:col>14</xdr:col>
      <xdr:colOff>557439</xdr:colOff>
      <xdr:row>42</xdr:row>
      <xdr:rowOff>45357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234950</xdr:colOff>
      <xdr:row>6</xdr:row>
      <xdr:rowOff>56284</xdr:rowOff>
    </xdr:from>
    <xdr:to>
      <xdr:col>14</xdr:col>
      <xdr:colOff>131907</xdr:colOff>
      <xdr:row>40</xdr:row>
      <xdr:rowOff>180109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374650</xdr:colOff>
      <xdr:row>6</xdr:row>
      <xdr:rowOff>103909</xdr:rowOff>
    </xdr:from>
    <xdr:to>
      <xdr:col>14</xdr:col>
      <xdr:colOff>263813</xdr:colOff>
      <xdr:row>42</xdr:row>
      <xdr:rowOff>94384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0.00742</cdr:y>
    </cdr:from>
    <cdr:to>
      <cdr:x>0.17638</cdr:x>
      <cdr:y>0.0634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  <cdr:relSizeAnchor xmlns:cdr="http://schemas.openxmlformats.org/drawingml/2006/chartDrawing">
    <cdr:from>
      <cdr:x>0.92034</cdr:x>
      <cdr:y>0.00742</cdr:y>
    </cdr:from>
    <cdr:to>
      <cdr:x>0.99753</cdr:x>
      <cdr:y>0.0634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9467558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193675</xdr:colOff>
      <xdr:row>5</xdr:row>
      <xdr:rowOff>133350</xdr:rowOff>
    </xdr:from>
    <xdr:to>
      <xdr:col>13</xdr:col>
      <xdr:colOff>508000</xdr:colOff>
      <xdr:row>41</xdr:row>
      <xdr:rowOff>104775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552450</xdr:colOff>
      <xdr:row>5</xdr:row>
      <xdr:rowOff>95250</xdr:rowOff>
    </xdr:from>
    <xdr:to>
      <xdr:col>15</xdr:col>
      <xdr:colOff>28575</xdr:colOff>
      <xdr:row>40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0.07911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8</xdr:row>
      <xdr:rowOff>104775</xdr:rowOff>
    </xdr:from>
    <xdr:to>
      <xdr:col>15</xdr:col>
      <xdr:colOff>590550</xdr:colOff>
      <xdr:row>44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0.00738</cdr:y>
    </cdr:from>
    <cdr:to>
      <cdr:x>0.07911</cdr:x>
      <cdr:y>0.06305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794038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4</xdr:row>
      <xdr:rowOff>171450</xdr:rowOff>
    </xdr:from>
    <xdr:to>
      <xdr:col>15</xdr:col>
      <xdr:colOff>200025</xdr:colOff>
      <xdr:row>41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0.00739</cdr:y>
    </cdr:from>
    <cdr:to>
      <cdr:x>0.23246</cdr:x>
      <cdr:y>0.06546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370089" cy="399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733425</xdr:colOff>
      <xdr:row>8</xdr:row>
      <xdr:rowOff>9525</xdr:rowOff>
    </xdr:from>
    <xdr:to>
      <xdr:col>14</xdr:col>
      <xdr:colOff>600075</xdr:colOff>
      <xdr:row>44</xdr:row>
      <xdr:rowOff>28575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0.00187</cdr:x>
      <cdr:y>0.00739</cdr:y>
    </cdr:from>
    <cdr:to>
      <cdr:x>0.0797</cdr:x>
      <cdr:y>0.06313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  <cdr:relSizeAnchor xmlns:cdr="http://schemas.openxmlformats.org/drawingml/2006/chartDrawing">
    <cdr:from>
      <cdr:x>0.91967</cdr:x>
      <cdr:y>0.00739</cdr:y>
    </cdr:from>
    <cdr:to>
      <cdr:x>0.99751</cdr:x>
      <cdr:y>0.06313</cdr:y>
    </cdr:to>
    <cdr:sp macro="" textlink="">
      <cdr:nvSpPr>
        <cdr:cNvPr id="3" name="AxisTitleValueSecondary"/>
        <cdr:cNvSpPr txBox="1"/>
      </cdr:nvSpPr>
      <cdr:spPr>
        <a:xfrm xmlns:a="http://schemas.openxmlformats.org/drawingml/2006/main">
          <a:off x="9381833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352425</xdr:colOff>
      <xdr:row>7</xdr:row>
      <xdr:rowOff>185057</xdr:rowOff>
    </xdr:from>
    <xdr:to>
      <xdr:col>14</xdr:col>
      <xdr:colOff>440872</xdr:colOff>
      <xdr:row>42</xdr:row>
      <xdr:rowOff>127907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0.15953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94" y="50834"/>
          <a:ext cx="1627370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 Pct.point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6</xdr:row>
      <xdr:rowOff>70757</xdr:rowOff>
    </xdr:from>
    <xdr:to>
      <xdr:col>14</xdr:col>
      <xdr:colOff>428625</xdr:colOff>
      <xdr:row>41</xdr:row>
      <xdr:rowOff>4082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399596</xdr:colOff>
      <xdr:row>7</xdr:row>
      <xdr:rowOff>137432</xdr:rowOff>
    </xdr:from>
    <xdr:to>
      <xdr:col>15</xdr:col>
      <xdr:colOff>134257</xdr:colOff>
      <xdr:row>43</xdr:row>
      <xdr:rowOff>108857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T33"/>
  <sheetViews>
    <sheetView tabSelected="1" workbookViewId="0"/>
  </sheetViews>
  <sheetFormatPr defaultRowHeight="15"/>
  <cols>
    <col min="1" max="1" width="21.7109375" customWidth="1"/>
    <col min="2" max="2" width="52.5703125" customWidth="1"/>
  </cols>
  <sheetData>
    <row r="1" spans="1:930" s="189" customFormat="1" ht="30" customHeight="1">
      <c r="A1" s="187" t="s">
        <v>35</v>
      </c>
      <c r="B1" s="188"/>
      <c r="C1" s="188"/>
    </row>
    <row r="2" spans="1:930" s="189" customFormat="1" ht="30" customHeight="1">
      <c r="A2" s="187" t="s">
        <v>90</v>
      </c>
      <c r="B2" s="187"/>
      <c r="C2" s="187"/>
    </row>
    <row r="3" spans="1:930" s="189" customFormat="1" ht="14.25" customHeight="1">
      <c r="A3" s="190"/>
      <c r="B3" s="191"/>
      <c r="C3" s="191"/>
      <c r="D3" s="192"/>
      <c r="E3" s="192"/>
      <c r="F3" s="192"/>
      <c r="G3" s="192"/>
    </row>
    <row r="4" spans="1:930" s="195" customFormat="1" ht="16.5" customHeight="1">
      <c r="A4" s="193" t="s">
        <v>91</v>
      </c>
      <c r="B4" s="194"/>
      <c r="C4" s="194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  <c r="IW4" s="192"/>
      <c r="IX4" s="192"/>
      <c r="IY4" s="192"/>
      <c r="IZ4" s="192"/>
      <c r="JA4" s="192"/>
      <c r="JB4" s="192"/>
      <c r="JC4" s="192"/>
      <c r="JD4" s="192"/>
      <c r="JE4" s="192"/>
      <c r="JF4" s="192"/>
      <c r="JG4" s="192"/>
      <c r="JH4" s="192"/>
      <c r="JI4" s="192"/>
      <c r="JJ4" s="192"/>
      <c r="JK4" s="192"/>
      <c r="JL4" s="192"/>
      <c r="JM4" s="192"/>
      <c r="JN4" s="192"/>
      <c r="JO4" s="192"/>
      <c r="JP4" s="192"/>
      <c r="JQ4" s="192"/>
      <c r="JR4" s="192"/>
      <c r="JS4" s="192"/>
      <c r="JT4" s="192"/>
      <c r="JU4" s="192"/>
      <c r="JV4" s="192"/>
      <c r="JW4" s="192"/>
      <c r="JX4" s="192"/>
      <c r="JY4" s="192"/>
      <c r="JZ4" s="192"/>
      <c r="KA4" s="192"/>
      <c r="KB4" s="192"/>
      <c r="KC4" s="192"/>
      <c r="KD4" s="192"/>
      <c r="KE4" s="192"/>
      <c r="KF4" s="192"/>
      <c r="KG4" s="192"/>
      <c r="KH4" s="192"/>
      <c r="KI4" s="192"/>
      <c r="KJ4" s="192"/>
      <c r="KK4" s="192"/>
      <c r="KL4" s="192"/>
      <c r="KM4" s="192"/>
      <c r="KN4" s="192"/>
      <c r="KO4" s="192"/>
      <c r="KP4" s="192"/>
      <c r="KQ4" s="192"/>
      <c r="KR4" s="192"/>
      <c r="KS4" s="192"/>
      <c r="KT4" s="192"/>
      <c r="KU4" s="192"/>
      <c r="KV4" s="192"/>
      <c r="KW4" s="192"/>
      <c r="KX4" s="192"/>
      <c r="KY4" s="192"/>
      <c r="KZ4" s="192"/>
      <c r="LA4" s="192"/>
      <c r="LB4" s="192"/>
      <c r="LC4" s="192"/>
      <c r="LD4" s="192"/>
      <c r="LE4" s="192"/>
      <c r="LF4" s="192"/>
      <c r="LG4" s="192"/>
      <c r="LH4" s="192"/>
      <c r="LI4" s="192"/>
      <c r="LJ4" s="192"/>
      <c r="LK4" s="192"/>
      <c r="LL4" s="192"/>
      <c r="LM4" s="192"/>
      <c r="LN4" s="192"/>
      <c r="LO4" s="192"/>
      <c r="LP4" s="192"/>
      <c r="LQ4" s="192"/>
      <c r="LR4" s="192"/>
      <c r="LS4" s="192"/>
      <c r="LT4" s="192"/>
      <c r="LU4" s="192"/>
      <c r="LV4" s="192"/>
      <c r="LW4" s="192"/>
      <c r="LX4" s="192"/>
      <c r="LY4" s="192"/>
      <c r="LZ4" s="192"/>
      <c r="MA4" s="192"/>
      <c r="MB4" s="192"/>
      <c r="MC4" s="192"/>
      <c r="MD4" s="192"/>
      <c r="ME4" s="192"/>
      <c r="MF4" s="192"/>
      <c r="MG4" s="192"/>
      <c r="MH4" s="192"/>
      <c r="MI4" s="192"/>
      <c r="MJ4" s="192"/>
      <c r="MK4" s="192"/>
      <c r="ML4" s="192"/>
      <c r="MM4" s="192"/>
      <c r="MN4" s="192"/>
      <c r="MO4" s="192"/>
      <c r="MP4" s="192"/>
      <c r="MQ4" s="192"/>
      <c r="MR4" s="192"/>
      <c r="MS4" s="192"/>
      <c r="MT4" s="192"/>
      <c r="MU4" s="192"/>
      <c r="MV4" s="192"/>
      <c r="MW4" s="192"/>
      <c r="MX4" s="192"/>
      <c r="MY4" s="192"/>
      <c r="MZ4" s="192"/>
      <c r="NA4" s="192"/>
      <c r="NB4" s="192"/>
      <c r="NC4" s="192"/>
      <c r="ND4" s="192"/>
      <c r="NE4" s="192"/>
      <c r="NF4" s="192"/>
      <c r="NG4" s="192"/>
      <c r="NH4" s="192"/>
      <c r="NI4" s="192"/>
      <c r="NJ4" s="192"/>
      <c r="NK4" s="192"/>
      <c r="NL4" s="192"/>
      <c r="NM4" s="192"/>
      <c r="NN4" s="192"/>
      <c r="NO4" s="192"/>
      <c r="NP4" s="192"/>
      <c r="NQ4" s="192"/>
      <c r="NR4" s="192"/>
      <c r="NS4" s="192"/>
      <c r="NT4" s="192"/>
      <c r="NU4" s="192"/>
      <c r="NV4" s="192"/>
      <c r="NW4" s="192"/>
      <c r="NX4" s="192"/>
      <c r="NY4" s="192"/>
      <c r="NZ4" s="192"/>
      <c r="OA4" s="192"/>
      <c r="OB4" s="192"/>
      <c r="OC4" s="192"/>
      <c r="OD4" s="192"/>
      <c r="OE4" s="192"/>
      <c r="OF4" s="192"/>
      <c r="OG4" s="192"/>
      <c r="OH4" s="192"/>
      <c r="OI4" s="192"/>
      <c r="OJ4" s="192"/>
      <c r="OK4" s="192"/>
      <c r="OL4" s="192"/>
      <c r="OM4" s="192"/>
      <c r="ON4" s="192"/>
      <c r="OO4" s="192"/>
      <c r="OP4" s="192"/>
      <c r="OQ4" s="192"/>
      <c r="OR4" s="192"/>
      <c r="OS4" s="192"/>
      <c r="OT4" s="192"/>
      <c r="OU4" s="192"/>
      <c r="OV4" s="192"/>
      <c r="OW4" s="192"/>
      <c r="OX4" s="192"/>
      <c r="OY4" s="192"/>
      <c r="OZ4" s="192"/>
      <c r="PA4" s="192"/>
      <c r="PB4" s="192"/>
      <c r="PC4" s="192"/>
      <c r="PD4" s="192"/>
      <c r="PE4" s="192"/>
      <c r="PF4" s="192"/>
      <c r="PG4" s="192"/>
      <c r="PH4" s="192"/>
      <c r="PI4" s="192"/>
      <c r="PJ4" s="192"/>
      <c r="PK4" s="192"/>
      <c r="PL4" s="192"/>
      <c r="PM4" s="192"/>
      <c r="PN4" s="192"/>
      <c r="PO4" s="192"/>
      <c r="PP4" s="192"/>
      <c r="PQ4" s="192"/>
      <c r="PR4" s="192"/>
      <c r="PS4" s="192"/>
      <c r="PT4" s="192"/>
      <c r="PU4" s="192"/>
      <c r="PV4" s="192"/>
      <c r="PW4" s="192"/>
      <c r="PX4" s="192"/>
      <c r="PY4" s="192"/>
      <c r="PZ4" s="192"/>
      <c r="QA4" s="192"/>
      <c r="QB4" s="192"/>
      <c r="QC4" s="192"/>
      <c r="QD4" s="192"/>
      <c r="QE4" s="192"/>
      <c r="QF4" s="192"/>
      <c r="QG4" s="192"/>
      <c r="QH4" s="192"/>
      <c r="QI4" s="192"/>
      <c r="QJ4" s="192"/>
      <c r="QK4" s="192"/>
      <c r="QL4" s="192"/>
      <c r="QM4" s="192"/>
      <c r="QN4" s="192"/>
      <c r="QO4" s="192"/>
      <c r="QP4" s="192"/>
      <c r="QQ4" s="192"/>
      <c r="QR4" s="192"/>
      <c r="QS4" s="192"/>
      <c r="QT4" s="192"/>
      <c r="QU4" s="192"/>
      <c r="QV4" s="192"/>
      <c r="QW4" s="192"/>
      <c r="QX4" s="192"/>
      <c r="QY4" s="192"/>
      <c r="QZ4" s="192"/>
      <c r="RA4" s="192"/>
      <c r="RB4" s="192"/>
      <c r="RC4" s="192"/>
      <c r="RD4" s="192"/>
      <c r="RE4" s="192"/>
      <c r="RF4" s="192"/>
      <c r="RG4" s="192"/>
      <c r="RH4" s="192"/>
      <c r="RI4" s="192"/>
      <c r="RJ4" s="192"/>
      <c r="RK4" s="192"/>
      <c r="RL4" s="192"/>
      <c r="RM4" s="192"/>
      <c r="RN4" s="192"/>
      <c r="RO4" s="192"/>
      <c r="RP4" s="192"/>
      <c r="RQ4" s="192"/>
      <c r="RR4" s="192"/>
      <c r="RS4" s="192"/>
      <c r="RT4" s="192"/>
      <c r="RU4" s="192"/>
      <c r="RV4" s="192"/>
      <c r="RW4" s="192"/>
      <c r="RX4" s="192"/>
      <c r="RY4" s="192"/>
      <c r="RZ4" s="192"/>
      <c r="SA4" s="192"/>
      <c r="SB4" s="192"/>
      <c r="SC4" s="192"/>
      <c r="SD4" s="192"/>
      <c r="SE4" s="192"/>
      <c r="SF4" s="192"/>
      <c r="SG4" s="192"/>
      <c r="SH4" s="192"/>
      <c r="SI4" s="192"/>
      <c r="SJ4" s="192"/>
      <c r="SK4" s="192"/>
      <c r="SL4" s="192"/>
      <c r="SM4" s="192"/>
      <c r="SN4" s="192"/>
      <c r="SO4" s="192"/>
      <c r="SP4" s="192"/>
      <c r="SQ4" s="192"/>
      <c r="SR4" s="192"/>
      <c r="SS4" s="192"/>
      <c r="ST4" s="192"/>
      <c r="SU4" s="192"/>
      <c r="SV4" s="192"/>
      <c r="SW4" s="192"/>
      <c r="SX4" s="192"/>
      <c r="SY4" s="192"/>
      <c r="SZ4" s="192"/>
      <c r="TA4" s="192"/>
      <c r="TB4" s="192"/>
      <c r="TC4" s="192"/>
      <c r="TD4" s="192"/>
      <c r="TE4" s="192"/>
      <c r="TF4" s="192"/>
      <c r="TG4" s="192"/>
      <c r="TH4" s="192"/>
      <c r="TI4" s="192"/>
      <c r="TJ4" s="192"/>
      <c r="TK4" s="192"/>
      <c r="TL4" s="192"/>
      <c r="TM4" s="192"/>
      <c r="TN4" s="192"/>
      <c r="TO4" s="192"/>
      <c r="TP4" s="192"/>
      <c r="TQ4" s="192"/>
      <c r="TR4" s="192"/>
      <c r="TS4" s="192"/>
      <c r="TT4" s="192"/>
      <c r="TU4" s="192"/>
      <c r="TV4" s="192"/>
      <c r="TW4" s="192"/>
      <c r="TX4" s="192"/>
      <c r="TY4" s="192"/>
      <c r="TZ4" s="192"/>
      <c r="UA4" s="192"/>
      <c r="UB4" s="192"/>
      <c r="UC4" s="192"/>
      <c r="UD4" s="192"/>
      <c r="UE4" s="192"/>
      <c r="UF4" s="192"/>
      <c r="UG4" s="192"/>
      <c r="UH4" s="192"/>
      <c r="UI4" s="192"/>
      <c r="UJ4" s="192"/>
      <c r="UK4" s="192"/>
      <c r="UL4" s="192"/>
      <c r="UM4" s="192"/>
      <c r="UN4" s="192"/>
      <c r="UO4" s="192"/>
      <c r="UP4" s="192"/>
      <c r="UQ4" s="192"/>
      <c r="UR4" s="192"/>
      <c r="US4" s="192"/>
      <c r="UT4" s="192"/>
      <c r="UU4" s="192"/>
      <c r="UV4" s="192"/>
      <c r="UW4" s="192"/>
      <c r="UX4" s="192"/>
      <c r="UY4" s="192"/>
      <c r="UZ4" s="192"/>
      <c r="VA4" s="192"/>
      <c r="VB4" s="192"/>
      <c r="VC4" s="192"/>
      <c r="VD4" s="192"/>
      <c r="VE4" s="192"/>
      <c r="VF4" s="192"/>
      <c r="VG4" s="192"/>
      <c r="VH4" s="192"/>
      <c r="VI4" s="192"/>
      <c r="VJ4" s="192"/>
      <c r="VK4" s="192"/>
      <c r="VL4" s="192"/>
      <c r="VM4" s="192"/>
      <c r="VN4" s="192"/>
      <c r="VO4" s="192"/>
      <c r="VP4" s="192"/>
      <c r="VQ4" s="192"/>
      <c r="VR4" s="192"/>
      <c r="VS4" s="192"/>
      <c r="VT4" s="192"/>
      <c r="VU4" s="192"/>
      <c r="VV4" s="192"/>
      <c r="VW4" s="192"/>
      <c r="VX4" s="192"/>
      <c r="VY4" s="192"/>
      <c r="VZ4" s="192"/>
      <c r="WA4" s="192"/>
      <c r="WB4" s="192"/>
      <c r="WC4" s="192"/>
      <c r="WD4" s="192"/>
      <c r="WE4" s="192"/>
      <c r="WF4" s="192"/>
      <c r="WG4" s="192"/>
      <c r="WH4" s="192"/>
      <c r="WI4" s="192"/>
      <c r="WJ4" s="192"/>
      <c r="WK4" s="192"/>
      <c r="WL4" s="192"/>
      <c r="WM4" s="192"/>
      <c r="WN4" s="192"/>
      <c r="WO4" s="192"/>
      <c r="WP4" s="192"/>
      <c r="WQ4" s="192"/>
      <c r="WR4" s="192"/>
      <c r="WS4" s="192"/>
      <c r="WT4" s="192"/>
      <c r="WU4" s="192"/>
      <c r="WV4" s="192"/>
      <c r="WW4" s="192"/>
      <c r="WX4" s="192"/>
      <c r="WY4" s="192"/>
      <c r="WZ4" s="192"/>
      <c r="XA4" s="192"/>
      <c r="XB4" s="192"/>
      <c r="XC4" s="192"/>
      <c r="XD4" s="192"/>
      <c r="XE4" s="192"/>
      <c r="XF4" s="192"/>
      <c r="XG4" s="192"/>
      <c r="XH4" s="192"/>
      <c r="XI4" s="192"/>
      <c r="XJ4" s="192"/>
      <c r="XK4" s="192"/>
      <c r="XL4" s="192"/>
      <c r="XM4" s="192"/>
      <c r="XN4" s="192"/>
      <c r="XO4" s="192"/>
      <c r="XP4" s="192"/>
      <c r="XQ4" s="192"/>
      <c r="XR4" s="192"/>
      <c r="XS4" s="192"/>
      <c r="XT4" s="192"/>
      <c r="XU4" s="192"/>
      <c r="XV4" s="192"/>
      <c r="XW4" s="192"/>
      <c r="XX4" s="192"/>
      <c r="XY4" s="192"/>
      <c r="XZ4" s="192"/>
      <c r="YA4" s="192"/>
      <c r="YB4" s="192"/>
      <c r="YC4" s="192"/>
      <c r="YD4" s="192"/>
      <c r="YE4" s="192"/>
      <c r="YF4" s="192"/>
      <c r="YG4" s="192"/>
      <c r="YH4" s="192"/>
      <c r="YI4" s="192"/>
      <c r="YJ4" s="192"/>
      <c r="YK4" s="192"/>
      <c r="YL4" s="192"/>
      <c r="YM4" s="192"/>
      <c r="YN4" s="192"/>
      <c r="YO4" s="192"/>
      <c r="YP4" s="192"/>
      <c r="YQ4" s="192"/>
      <c r="YR4" s="192"/>
      <c r="YS4" s="192"/>
      <c r="YT4" s="192"/>
      <c r="YU4" s="192"/>
      <c r="YV4" s="192"/>
      <c r="YW4" s="192"/>
      <c r="YX4" s="192"/>
      <c r="YY4" s="192"/>
      <c r="YZ4" s="192"/>
      <c r="ZA4" s="192"/>
      <c r="ZB4" s="192"/>
      <c r="ZC4" s="192"/>
      <c r="ZD4" s="192"/>
      <c r="ZE4" s="192"/>
      <c r="ZF4" s="192"/>
      <c r="ZG4" s="192"/>
      <c r="ZH4" s="192"/>
      <c r="ZI4" s="192"/>
      <c r="ZJ4" s="192"/>
      <c r="ZK4" s="192"/>
      <c r="ZL4" s="192"/>
      <c r="ZM4" s="192"/>
      <c r="ZN4" s="192"/>
      <c r="ZO4" s="192"/>
      <c r="ZP4" s="192"/>
      <c r="ZQ4" s="192"/>
      <c r="ZR4" s="192"/>
      <c r="ZS4" s="192"/>
      <c r="ZT4" s="192"/>
      <c r="ZU4" s="192"/>
      <c r="ZV4" s="192"/>
      <c r="ZW4" s="192"/>
      <c r="ZX4" s="192"/>
      <c r="ZY4" s="192"/>
      <c r="ZZ4" s="192"/>
      <c r="AAA4" s="192"/>
      <c r="AAB4" s="192"/>
      <c r="AAC4" s="192"/>
      <c r="AAD4" s="192"/>
      <c r="AAE4" s="192"/>
      <c r="AAF4" s="192"/>
      <c r="AAG4" s="192"/>
      <c r="AAH4" s="192"/>
      <c r="AAI4" s="192"/>
      <c r="AAJ4" s="192"/>
      <c r="AAK4" s="192"/>
      <c r="AAL4" s="192"/>
      <c r="AAM4" s="192"/>
      <c r="AAN4" s="192"/>
      <c r="AAO4" s="192"/>
      <c r="AAP4" s="192"/>
      <c r="AAQ4" s="192"/>
      <c r="AAR4" s="192"/>
      <c r="AAS4" s="192"/>
      <c r="AAT4" s="192"/>
      <c r="AAU4" s="192"/>
      <c r="AAV4" s="192"/>
      <c r="AAW4" s="192"/>
      <c r="AAX4" s="192"/>
      <c r="AAY4" s="192"/>
      <c r="AAZ4" s="192"/>
      <c r="ABA4" s="192"/>
      <c r="ABB4" s="192"/>
      <c r="ABC4" s="192"/>
      <c r="ABD4" s="192"/>
      <c r="ABE4" s="192"/>
      <c r="ABF4" s="192"/>
      <c r="ABG4" s="192"/>
      <c r="ABH4" s="192"/>
      <c r="ABI4" s="192"/>
      <c r="ABJ4" s="192"/>
      <c r="ABK4" s="192"/>
      <c r="ABL4" s="192"/>
      <c r="ABM4" s="192"/>
      <c r="ABN4" s="192"/>
      <c r="ABO4" s="192"/>
      <c r="ABP4" s="192"/>
      <c r="ABQ4" s="192"/>
      <c r="ABR4" s="192"/>
      <c r="ABS4" s="192"/>
      <c r="ABT4" s="192"/>
      <c r="ABU4" s="192"/>
      <c r="ABV4" s="192"/>
      <c r="ABW4" s="192"/>
      <c r="ABX4" s="192"/>
      <c r="ABY4" s="192"/>
      <c r="ABZ4" s="192"/>
      <c r="ACA4" s="192"/>
      <c r="ACB4" s="192"/>
      <c r="ACC4" s="192"/>
      <c r="ACD4" s="192"/>
      <c r="ACE4" s="192"/>
      <c r="ACF4" s="192"/>
      <c r="ACG4" s="192"/>
      <c r="ACH4" s="192"/>
      <c r="ACI4" s="192"/>
      <c r="ACJ4" s="192"/>
      <c r="ACK4" s="192"/>
      <c r="ACL4" s="192"/>
      <c r="ACM4" s="192"/>
      <c r="ACN4" s="192"/>
      <c r="ACO4" s="192"/>
      <c r="ACP4" s="192"/>
      <c r="ACQ4" s="192"/>
      <c r="ACR4" s="192"/>
      <c r="ACS4" s="192"/>
      <c r="ACT4" s="192"/>
      <c r="ACU4" s="192"/>
      <c r="ACV4" s="192"/>
      <c r="ACW4" s="192"/>
      <c r="ACX4" s="192"/>
      <c r="ACY4" s="192"/>
      <c r="ACZ4" s="192"/>
      <c r="ADA4" s="192"/>
      <c r="ADB4" s="192"/>
      <c r="ADC4" s="192"/>
      <c r="ADD4" s="192"/>
      <c r="ADE4" s="192"/>
      <c r="ADF4" s="192"/>
      <c r="ADG4" s="192"/>
      <c r="ADH4" s="192"/>
      <c r="ADI4" s="192"/>
      <c r="ADJ4" s="192"/>
      <c r="ADK4" s="192"/>
      <c r="ADL4" s="192"/>
      <c r="ADM4" s="192"/>
      <c r="ADN4" s="192"/>
      <c r="ADO4" s="192"/>
      <c r="ADP4" s="192"/>
      <c r="ADQ4" s="192"/>
      <c r="ADR4" s="192"/>
      <c r="ADS4" s="192"/>
      <c r="ADT4" s="192"/>
      <c r="ADU4" s="192"/>
      <c r="ADV4" s="192"/>
      <c r="ADW4" s="192"/>
      <c r="ADX4" s="192"/>
      <c r="ADY4" s="192"/>
      <c r="ADZ4" s="192"/>
      <c r="AEA4" s="192"/>
      <c r="AEB4" s="192"/>
      <c r="AEC4" s="192"/>
      <c r="AED4" s="192"/>
      <c r="AEE4" s="192"/>
      <c r="AEF4" s="192"/>
      <c r="AEG4" s="192"/>
      <c r="AEH4" s="192"/>
      <c r="AEI4" s="192"/>
      <c r="AEJ4" s="192"/>
      <c r="AEK4" s="192"/>
      <c r="AEL4" s="192"/>
      <c r="AEM4" s="192"/>
      <c r="AEN4" s="192"/>
      <c r="AEO4" s="192"/>
      <c r="AEP4" s="192"/>
      <c r="AEQ4" s="192"/>
      <c r="AER4" s="192"/>
      <c r="AES4" s="192"/>
      <c r="AET4" s="192"/>
      <c r="AEU4" s="192"/>
      <c r="AEV4" s="192"/>
      <c r="AEW4" s="192"/>
      <c r="AEX4" s="192"/>
      <c r="AEY4" s="192"/>
      <c r="AEZ4" s="192"/>
      <c r="AFA4" s="192"/>
      <c r="AFB4" s="192"/>
      <c r="AFC4" s="192"/>
      <c r="AFD4" s="192"/>
      <c r="AFE4" s="192"/>
      <c r="AFF4" s="192"/>
      <c r="AFG4" s="192"/>
      <c r="AFH4" s="192"/>
      <c r="AFI4" s="192"/>
      <c r="AFJ4" s="192"/>
      <c r="AFK4" s="192"/>
      <c r="AFL4" s="192"/>
      <c r="AFM4" s="192"/>
      <c r="AFN4" s="192"/>
      <c r="AFO4" s="192"/>
      <c r="AFP4" s="192"/>
      <c r="AFQ4" s="192"/>
      <c r="AFR4" s="192"/>
      <c r="AFS4" s="192"/>
      <c r="AFT4" s="192"/>
      <c r="AFU4" s="192"/>
      <c r="AFV4" s="192"/>
      <c r="AFW4" s="192"/>
      <c r="AFX4" s="192"/>
      <c r="AFY4" s="192"/>
      <c r="AFZ4" s="192"/>
      <c r="AGA4" s="192"/>
      <c r="AGB4" s="192"/>
      <c r="AGC4" s="192"/>
      <c r="AGD4" s="192"/>
      <c r="AGE4" s="192"/>
      <c r="AGF4" s="192"/>
      <c r="AGG4" s="192"/>
      <c r="AGH4" s="192"/>
      <c r="AGI4" s="192"/>
      <c r="AGJ4" s="192"/>
      <c r="AGK4" s="192"/>
      <c r="AGL4" s="192"/>
      <c r="AGM4" s="192"/>
      <c r="AGN4" s="192"/>
      <c r="AGO4" s="192"/>
      <c r="AGP4" s="192"/>
      <c r="AGQ4" s="192"/>
      <c r="AGR4" s="192"/>
      <c r="AGS4" s="192"/>
      <c r="AGT4" s="192"/>
      <c r="AGU4" s="192"/>
      <c r="AGV4" s="192"/>
      <c r="AGW4" s="192"/>
      <c r="AGX4" s="192"/>
      <c r="AGY4" s="192"/>
      <c r="AGZ4" s="192"/>
      <c r="AHA4" s="192"/>
      <c r="AHB4" s="192"/>
      <c r="AHC4" s="192"/>
      <c r="AHD4" s="192"/>
      <c r="AHE4" s="192"/>
      <c r="AHF4" s="192"/>
      <c r="AHG4" s="192"/>
      <c r="AHH4" s="192"/>
      <c r="AHI4" s="192"/>
      <c r="AHJ4" s="192"/>
      <c r="AHK4" s="192"/>
      <c r="AHL4" s="192"/>
      <c r="AHM4" s="192"/>
      <c r="AHN4" s="192"/>
      <c r="AHO4" s="192"/>
      <c r="AHP4" s="192"/>
      <c r="AHQ4" s="192"/>
      <c r="AHR4" s="192"/>
      <c r="AHS4" s="192"/>
      <c r="AHT4" s="192"/>
      <c r="AHU4" s="192"/>
      <c r="AHV4" s="192"/>
      <c r="AHW4" s="192"/>
      <c r="AHX4" s="192"/>
      <c r="AHY4" s="192"/>
      <c r="AHZ4" s="192"/>
      <c r="AIA4" s="192"/>
      <c r="AIB4" s="192"/>
      <c r="AIC4" s="192"/>
      <c r="AID4" s="192"/>
      <c r="AIE4" s="192"/>
      <c r="AIF4" s="192"/>
      <c r="AIG4" s="192"/>
      <c r="AIH4" s="192"/>
      <c r="AII4" s="192"/>
      <c r="AIJ4" s="192"/>
      <c r="AIK4" s="192"/>
      <c r="AIL4" s="192"/>
      <c r="AIM4" s="192"/>
      <c r="AIN4" s="192"/>
      <c r="AIO4" s="192"/>
      <c r="AIP4" s="192"/>
      <c r="AIQ4" s="192"/>
      <c r="AIR4" s="192"/>
      <c r="AIS4" s="192"/>
      <c r="AIT4" s="192"/>
    </row>
    <row r="5" spans="1:930" s="195" customFormat="1" ht="16.5" customHeight="1">
      <c r="A5" s="193"/>
      <c r="B5" s="194"/>
      <c r="C5" s="194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2"/>
      <c r="IW5" s="192"/>
      <c r="IX5" s="192"/>
      <c r="IY5" s="192"/>
      <c r="IZ5" s="192"/>
      <c r="JA5" s="192"/>
      <c r="JB5" s="192"/>
      <c r="JC5" s="192"/>
      <c r="JD5" s="192"/>
      <c r="JE5" s="192"/>
      <c r="JF5" s="192"/>
      <c r="JG5" s="192"/>
      <c r="JH5" s="192"/>
      <c r="JI5" s="192"/>
      <c r="JJ5" s="192"/>
      <c r="JK5" s="192"/>
      <c r="JL5" s="192"/>
      <c r="JM5" s="192"/>
      <c r="JN5" s="192"/>
      <c r="JO5" s="192"/>
      <c r="JP5" s="192"/>
      <c r="JQ5" s="192"/>
      <c r="JR5" s="192"/>
      <c r="JS5" s="192"/>
      <c r="JT5" s="192"/>
      <c r="JU5" s="192"/>
      <c r="JV5" s="192"/>
      <c r="JW5" s="192"/>
      <c r="JX5" s="192"/>
      <c r="JY5" s="192"/>
      <c r="JZ5" s="192"/>
      <c r="KA5" s="192"/>
      <c r="KB5" s="192"/>
      <c r="KC5" s="192"/>
      <c r="KD5" s="192"/>
      <c r="KE5" s="192"/>
      <c r="KF5" s="192"/>
      <c r="KG5" s="192"/>
      <c r="KH5" s="192"/>
      <c r="KI5" s="192"/>
      <c r="KJ5" s="192"/>
      <c r="KK5" s="192"/>
      <c r="KL5" s="192"/>
      <c r="KM5" s="192"/>
      <c r="KN5" s="192"/>
      <c r="KO5" s="192"/>
      <c r="KP5" s="192"/>
      <c r="KQ5" s="192"/>
      <c r="KR5" s="192"/>
      <c r="KS5" s="192"/>
      <c r="KT5" s="192"/>
      <c r="KU5" s="192"/>
      <c r="KV5" s="192"/>
      <c r="KW5" s="192"/>
      <c r="KX5" s="192"/>
      <c r="KY5" s="192"/>
      <c r="KZ5" s="192"/>
      <c r="LA5" s="192"/>
      <c r="LB5" s="192"/>
      <c r="LC5" s="192"/>
      <c r="LD5" s="192"/>
      <c r="LE5" s="192"/>
      <c r="LF5" s="192"/>
      <c r="LG5" s="192"/>
      <c r="LH5" s="192"/>
      <c r="LI5" s="192"/>
      <c r="LJ5" s="192"/>
      <c r="LK5" s="192"/>
      <c r="LL5" s="192"/>
      <c r="LM5" s="192"/>
      <c r="LN5" s="192"/>
      <c r="LO5" s="192"/>
      <c r="LP5" s="192"/>
      <c r="LQ5" s="192"/>
      <c r="LR5" s="192"/>
      <c r="LS5" s="192"/>
      <c r="LT5" s="192"/>
      <c r="LU5" s="192"/>
      <c r="LV5" s="192"/>
      <c r="LW5" s="192"/>
      <c r="LX5" s="192"/>
      <c r="LY5" s="192"/>
      <c r="LZ5" s="192"/>
      <c r="MA5" s="192"/>
      <c r="MB5" s="192"/>
      <c r="MC5" s="192"/>
      <c r="MD5" s="192"/>
      <c r="ME5" s="192"/>
      <c r="MF5" s="192"/>
      <c r="MG5" s="192"/>
      <c r="MH5" s="192"/>
      <c r="MI5" s="192"/>
      <c r="MJ5" s="192"/>
      <c r="MK5" s="192"/>
      <c r="ML5" s="192"/>
      <c r="MM5" s="192"/>
      <c r="MN5" s="192"/>
      <c r="MO5" s="192"/>
      <c r="MP5" s="192"/>
      <c r="MQ5" s="192"/>
      <c r="MR5" s="192"/>
      <c r="MS5" s="192"/>
      <c r="MT5" s="192"/>
      <c r="MU5" s="192"/>
      <c r="MV5" s="192"/>
      <c r="MW5" s="192"/>
      <c r="MX5" s="192"/>
      <c r="MY5" s="192"/>
      <c r="MZ5" s="192"/>
      <c r="NA5" s="192"/>
      <c r="NB5" s="192"/>
      <c r="NC5" s="192"/>
      <c r="ND5" s="192"/>
      <c r="NE5" s="192"/>
      <c r="NF5" s="192"/>
      <c r="NG5" s="192"/>
      <c r="NH5" s="192"/>
      <c r="NI5" s="192"/>
      <c r="NJ5" s="192"/>
      <c r="NK5" s="192"/>
      <c r="NL5" s="192"/>
      <c r="NM5" s="192"/>
      <c r="NN5" s="192"/>
      <c r="NO5" s="192"/>
      <c r="NP5" s="192"/>
      <c r="NQ5" s="192"/>
      <c r="NR5" s="192"/>
      <c r="NS5" s="192"/>
      <c r="NT5" s="192"/>
      <c r="NU5" s="192"/>
      <c r="NV5" s="192"/>
      <c r="NW5" s="192"/>
      <c r="NX5" s="192"/>
      <c r="NY5" s="192"/>
      <c r="NZ5" s="192"/>
      <c r="OA5" s="192"/>
      <c r="OB5" s="192"/>
      <c r="OC5" s="192"/>
      <c r="OD5" s="192"/>
      <c r="OE5" s="192"/>
      <c r="OF5" s="192"/>
      <c r="OG5" s="192"/>
      <c r="OH5" s="192"/>
      <c r="OI5" s="192"/>
      <c r="OJ5" s="192"/>
      <c r="OK5" s="192"/>
      <c r="OL5" s="192"/>
      <c r="OM5" s="192"/>
      <c r="ON5" s="192"/>
      <c r="OO5" s="192"/>
      <c r="OP5" s="192"/>
      <c r="OQ5" s="192"/>
      <c r="OR5" s="192"/>
      <c r="OS5" s="192"/>
      <c r="OT5" s="192"/>
      <c r="OU5" s="192"/>
      <c r="OV5" s="192"/>
      <c r="OW5" s="192"/>
      <c r="OX5" s="192"/>
      <c r="OY5" s="192"/>
      <c r="OZ5" s="192"/>
      <c r="PA5" s="192"/>
      <c r="PB5" s="192"/>
      <c r="PC5" s="192"/>
      <c r="PD5" s="192"/>
      <c r="PE5" s="192"/>
      <c r="PF5" s="192"/>
      <c r="PG5" s="192"/>
      <c r="PH5" s="192"/>
      <c r="PI5" s="192"/>
      <c r="PJ5" s="192"/>
      <c r="PK5" s="192"/>
      <c r="PL5" s="192"/>
      <c r="PM5" s="192"/>
      <c r="PN5" s="192"/>
      <c r="PO5" s="192"/>
      <c r="PP5" s="192"/>
      <c r="PQ5" s="192"/>
      <c r="PR5" s="192"/>
      <c r="PS5" s="192"/>
      <c r="PT5" s="192"/>
      <c r="PU5" s="192"/>
      <c r="PV5" s="192"/>
      <c r="PW5" s="192"/>
      <c r="PX5" s="192"/>
      <c r="PY5" s="192"/>
      <c r="PZ5" s="192"/>
      <c r="QA5" s="192"/>
      <c r="QB5" s="192"/>
      <c r="QC5" s="192"/>
      <c r="QD5" s="192"/>
      <c r="QE5" s="192"/>
      <c r="QF5" s="192"/>
      <c r="QG5" s="192"/>
      <c r="QH5" s="192"/>
      <c r="QI5" s="192"/>
      <c r="QJ5" s="192"/>
      <c r="QK5" s="192"/>
      <c r="QL5" s="192"/>
      <c r="QM5" s="192"/>
      <c r="QN5" s="192"/>
      <c r="QO5" s="192"/>
      <c r="QP5" s="192"/>
      <c r="QQ5" s="192"/>
      <c r="QR5" s="192"/>
      <c r="QS5" s="192"/>
      <c r="QT5" s="192"/>
      <c r="QU5" s="192"/>
      <c r="QV5" s="192"/>
      <c r="QW5" s="192"/>
      <c r="QX5" s="192"/>
      <c r="QY5" s="192"/>
      <c r="QZ5" s="192"/>
      <c r="RA5" s="192"/>
      <c r="RB5" s="192"/>
      <c r="RC5" s="192"/>
      <c r="RD5" s="192"/>
      <c r="RE5" s="192"/>
      <c r="RF5" s="192"/>
      <c r="RG5" s="192"/>
      <c r="RH5" s="192"/>
      <c r="RI5" s="192"/>
      <c r="RJ5" s="192"/>
      <c r="RK5" s="192"/>
      <c r="RL5" s="192"/>
      <c r="RM5" s="192"/>
      <c r="RN5" s="192"/>
      <c r="RO5" s="192"/>
      <c r="RP5" s="192"/>
      <c r="RQ5" s="192"/>
      <c r="RR5" s="192"/>
      <c r="RS5" s="192"/>
      <c r="RT5" s="192"/>
      <c r="RU5" s="192"/>
      <c r="RV5" s="192"/>
      <c r="RW5" s="192"/>
      <c r="RX5" s="192"/>
      <c r="RY5" s="192"/>
      <c r="RZ5" s="192"/>
      <c r="SA5" s="192"/>
      <c r="SB5" s="192"/>
      <c r="SC5" s="192"/>
      <c r="SD5" s="192"/>
      <c r="SE5" s="192"/>
      <c r="SF5" s="192"/>
      <c r="SG5" s="192"/>
      <c r="SH5" s="192"/>
      <c r="SI5" s="192"/>
      <c r="SJ5" s="192"/>
      <c r="SK5" s="192"/>
      <c r="SL5" s="192"/>
      <c r="SM5" s="192"/>
      <c r="SN5" s="192"/>
      <c r="SO5" s="192"/>
      <c r="SP5" s="192"/>
      <c r="SQ5" s="192"/>
      <c r="SR5" s="192"/>
      <c r="SS5" s="192"/>
      <c r="ST5" s="192"/>
      <c r="SU5" s="192"/>
      <c r="SV5" s="192"/>
      <c r="SW5" s="192"/>
      <c r="SX5" s="192"/>
      <c r="SY5" s="192"/>
      <c r="SZ5" s="192"/>
      <c r="TA5" s="192"/>
      <c r="TB5" s="192"/>
      <c r="TC5" s="192"/>
      <c r="TD5" s="192"/>
      <c r="TE5" s="192"/>
      <c r="TF5" s="192"/>
      <c r="TG5" s="192"/>
      <c r="TH5" s="192"/>
      <c r="TI5" s="192"/>
      <c r="TJ5" s="192"/>
      <c r="TK5" s="192"/>
      <c r="TL5" s="192"/>
      <c r="TM5" s="192"/>
      <c r="TN5" s="192"/>
      <c r="TO5" s="192"/>
      <c r="TP5" s="192"/>
      <c r="TQ5" s="192"/>
      <c r="TR5" s="192"/>
      <c r="TS5" s="192"/>
      <c r="TT5" s="192"/>
      <c r="TU5" s="192"/>
      <c r="TV5" s="192"/>
      <c r="TW5" s="192"/>
      <c r="TX5" s="192"/>
      <c r="TY5" s="192"/>
      <c r="TZ5" s="192"/>
      <c r="UA5" s="192"/>
      <c r="UB5" s="192"/>
      <c r="UC5" s="192"/>
      <c r="UD5" s="192"/>
      <c r="UE5" s="192"/>
      <c r="UF5" s="192"/>
      <c r="UG5" s="192"/>
      <c r="UH5" s="192"/>
      <c r="UI5" s="192"/>
      <c r="UJ5" s="192"/>
      <c r="UK5" s="192"/>
      <c r="UL5" s="192"/>
      <c r="UM5" s="192"/>
      <c r="UN5" s="192"/>
      <c r="UO5" s="192"/>
      <c r="UP5" s="192"/>
      <c r="UQ5" s="192"/>
      <c r="UR5" s="192"/>
      <c r="US5" s="192"/>
      <c r="UT5" s="192"/>
      <c r="UU5" s="192"/>
      <c r="UV5" s="192"/>
      <c r="UW5" s="192"/>
      <c r="UX5" s="192"/>
      <c r="UY5" s="192"/>
      <c r="UZ5" s="192"/>
      <c r="VA5" s="192"/>
      <c r="VB5" s="192"/>
      <c r="VC5" s="192"/>
      <c r="VD5" s="192"/>
      <c r="VE5" s="192"/>
      <c r="VF5" s="192"/>
      <c r="VG5" s="192"/>
      <c r="VH5" s="192"/>
      <c r="VI5" s="192"/>
      <c r="VJ5" s="192"/>
      <c r="VK5" s="192"/>
      <c r="VL5" s="192"/>
      <c r="VM5" s="192"/>
      <c r="VN5" s="192"/>
      <c r="VO5" s="192"/>
      <c r="VP5" s="192"/>
      <c r="VQ5" s="192"/>
      <c r="VR5" s="192"/>
      <c r="VS5" s="192"/>
      <c r="VT5" s="192"/>
      <c r="VU5" s="192"/>
      <c r="VV5" s="192"/>
      <c r="VW5" s="192"/>
      <c r="VX5" s="192"/>
      <c r="VY5" s="192"/>
      <c r="VZ5" s="192"/>
      <c r="WA5" s="192"/>
      <c r="WB5" s="192"/>
      <c r="WC5" s="192"/>
      <c r="WD5" s="192"/>
      <c r="WE5" s="192"/>
      <c r="WF5" s="192"/>
      <c r="WG5" s="192"/>
      <c r="WH5" s="192"/>
      <c r="WI5" s="192"/>
      <c r="WJ5" s="192"/>
      <c r="WK5" s="192"/>
      <c r="WL5" s="192"/>
      <c r="WM5" s="192"/>
      <c r="WN5" s="192"/>
      <c r="WO5" s="192"/>
      <c r="WP5" s="192"/>
      <c r="WQ5" s="192"/>
      <c r="WR5" s="192"/>
      <c r="WS5" s="192"/>
      <c r="WT5" s="192"/>
      <c r="WU5" s="192"/>
      <c r="WV5" s="192"/>
      <c r="WW5" s="192"/>
      <c r="WX5" s="192"/>
      <c r="WY5" s="192"/>
      <c r="WZ5" s="192"/>
      <c r="XA5" s="192"/>
      <c r="XB5" s="192"/>
      <c r="XC5" s="192"/>
      <c r="XD5" s="192"/>
      <c r="XE5" s="192"/>
      <c r="XF5" s="192"/>
      <c r="XG5" s="192"/>
      <c r="XH5" s="192"/>
      <c r="XI5" s="192"/>
      <c r="XJ5" s="192"/>
      <c r="XK5" s="192"/>
      <c r="XL5" s="192"/>
      <c r="XM5" s="192"/>
      <c r="XN5" s="192"/>
      <c r="XO5" s="192"/>
      <c r="XP5" s="192"/>
      <c r="XQ5" s="192"/>
      <c r="XR5" s="192"/>
      <c r="XS5" s="192"/>
      <c r="XT5" s="192"/>
      <c r="XU5" s="192"/>
      <c r="XV5" s="192"/>
      <c r="XW5" s="192"/>
      <c r="XX5" s="192"/>
      <c r="XY5" s="192"/>
      <c r="XZ5" s="192"/>
      <c r="YA5" s="192"/>
      <c r="YB5" s="192"/>
      <c r="YC5" s="192"/>
      <c r="YD5" s="192"/>
      <c r="YE5" s="192"/>
      <c r="YF5" s="192"/>
      <c r="YG5" s="192"/>
      <c r="YH5" s="192"/>
      <c r="YI5" s="192"/>
      <c r="YJ5" s="192"/>
      <c r="YK5" s="192"/>
      <c r="YL5" s="192"/>
      <c r="YM5" s="192"/>
      <c r="YN5" s="192"/>
      <c r="YO5" s="192"/>
      <c r="YP5" s="192"/>
      <c r="YQ5" s="192"/>
      <c r="YR5" s="192"/>
      <c r="YS5" s="192"/>
      <c r="YT5" s="192"/>
      <c r="YU5" s="192"/>
      <c r="YV5" s="192"/>
      <c r="YW5" s="192"/>
      <c r="YX5" s="192"/>
      <c r="YY5" s="192"/>
      <c r="YZ5" s="192"/>
      <c r="ZA5" s="192"/>
      <c r="ZB5" s="192"/>
      <c r="ZC5" s="192"/>
      <c r="ZD5" s="192"/>
      <c r="ZE5" s="192"/>
      <c r="ZF5" s="192"/>
      <c r="ZG5" s="192"/>
      <c r="ZH5" s="192"/>
      <c r="ZI5" s="192"/>
      <c r="ZJ5" s="192"/>
      <c r="ZK5" s="192"/>
      <c r="ZL5" s="192"/>
      <c r="ZM5" s="192"/>
      <c r="ZN5" s="192"/>
      <c r="ZO5" s="192"/>
      <c r="ZP5" s="192"/>
      <c r="ZQ5" s="192"/>
      <c r="ZR5" s="192"/>
      <c r="ZS5" s="192"/>
      <c r="ZT5" s="192"/>
      <c r="ZU5" s="192"/>
      <c r="ZV5" s="192"/>
      <c r="ZW5" s="192"/>
      <c r="ZX5" s="192"/>
      <c r="ZY5" s="192"/>
      <c r="ZZ5" s="192"/>
      <c r="AAA5" s="192"/>
      <c r="AAB5" s="192"/>
      <c r="AAC5" s="192"/>
      <c r="AAD5" s="192"/>
      <c r="AAE5" s="192"/>
      <c r="AAF5" s="192"/>
      <c r="AAG5" s="192"/>
      <c r="AAH5" s="192"/>
      <c r="AAI5" s="192"/>
      <c r="AAJ5" s="192"/>
      <c r="AAK5" s="192"/>
      <c r="AAL5" s="192"/>
      <c r="AAM5" s="192"/>
      <c r="AAN5" s="192"/>
      <c r="AAO5" s="192"/>
      <c r="AAP5" s="192"/>
      <c r="AAQ5" s="192"/>
      <c r="AAR5" s="192"/>
      <c r="AAS5" s="192"/>
      <c r="AAT5" s="192"/>
      <c r="AAU5" s="192"/>
      <c r="AAV5" s="192"/>
      <c r="AAW5" s="192"/>
      <c r="AAX5" s="192"/>
      <c r="AAY5" s="192"/>
      <c r="AAZ5" s="192"/>
      <c r="ABA5" s="192"/>
      <c r="ABB5" s="192"/>
      <c r="ABC5" s="192"/>
      <c r="ABD5" s="192"/>
      <c r="ABE5" s="192"/>
      <c r="ABF5" s="192"/>
      <c r="ABG5" s="192"/>
      <c r="ABH5" s="192"/>
      <c r="ABI5" s="192"/>
      <c r="ABJ5" s="192"/>
      <c r="ABK5" s="192"/>
      <c r="ABL5" s="192"/>
      <c r="ABM5" s="192"/>
      <c r="ABN5" s="192"/>
      <c r="ABO5" s="192"/>
      <c r="ABP5" s="192"/>
      <c r="ABQ5" s="192"/>
      <c r="ABR5" s="192"/>
      <c r="ABS5" s="192"/>
      <c r="ABT5" s="192"/>
      <c r="ABU5" s="192"/>
      <c r="ABV5" s="192"/>
      <c r="ABW5" s="192"/>
      <c r="ABX5" s="192"/>
      <c r="ABY5" s="192"/>
      <c r="ABZ5" s="192"/>
      <c r="ACA5" s="192"/>
      <c r="ACB5" s="192"/>
      <c r="ACC5" s="192"/>
      <c r="ACD5" s="192"/>
      <c r="ACE5" s="192"/>
      <c r="ACF5" s="192"/>
      <c r="ACG5" s="192"/>
      <c r="ACH5" s="192"/>
      <c r="ACI5" s="192"/>
      <c r="ACJ5" s="192"/>
      <c r="ACK5" s="192"/>
      <c r="ACL5" s="192"/>
      <c r="ACM5" s="192"/>
      <c r="ACN5" s="192"/>
      <c r="ACO5" s="192"/>
      <c r="ACP5" s="192"/>
      <c r="ACQ5" s="192"/>
      <c r="ACR5" s="192"/>
      <c r="ACS5" s="192"/>
      <c r="ACT5" s="192"/>
      <c r="ACU5" s="192"/>
      <c r="ACV5" s="192"/>
      <c r="ACW5" s="192"/>
      <c r="ACX5" s="192"/>
      <c r="ACY5" s="192"/>
      <c r="ACZ5" s="192"/>
      <c r="ADA5" s="192"/>
      <c r="ADB5" s="192"/>
      <c r="ADC5" s="192"/>
      <c r="ADD5" s="192"/>
      <c r="ADE5" s="192"/>
      <c r="ADF5" s="192"/>
      <c r="ADG5" s="192"/>
      <c r="ADH5" s="192"/>
      <c r="ADI5" s="192"/>
      <c r="ADJ5" s="192"/>
      <c r="ADK5" s="192"/>
      <c r="ADL5" s="192"/>
      <c r="ADM5" s="192"/>
      <c r="ADN5" s="192"/>
      <c r="ADO5" s="192"/>
      <c r="ADP5" s="192"/>
      <c r="ADQ5" s="192"/>
      <c r="ADR5" s="192"/>
      <c r="ADS5" s="192"/>
      <c r="ADT5" s="192"/>
      <c r="ADU5" s="192"/>
      <c r="ADV5" s="192"/>
      <c r="ADW5" s="192"/>
      <c r="ADX5" s="192"/>
      <c r="ADY5" s="192"/>
      <c r="ADZ5" s="192"/>
      <c r="AEA5" s="192"/>
      <c r="AEB5" s="192"/>
      <c r="AEC5" s="192"/>
      <c r="AED5" s="192"/>
      <c r="AEE5" s="192"/>
      <c r="AEF5" s="192"/>
      <c r="AEG5" s="192"/>
      <c r="AEH5" s="192"/>
      <c r="AEI5" s="192"/>
      <c r="AEJ5" s="192"/>
      <c r="AEK5" s="192"/>
      <c r="AEL5" s="192"/>
      <c r="AEM5" s="192"/>
      <c r="AEN5" s="192"/>
      <c r="AEO5" s="192"/>
      <c r="AEP5" s="192"/>
      <c r="AEQ5" s="192"/>
      <c r="AER5" s="192"/>
      <c r="AES5" s="192"/>
      <c r="AET5" s="192"/>
      <c r="AEU5" s="192"/>
      <c r="AEV5" s="192"/>
      <c r="AEW5" s="192"/>
      <c r="AEX5" s="192"/>
      <c r="AEY5" s="192"/>
      <c r="AEZ5" s="192"/>
      <c r="AFA5" s="192"/>
      <c r="AFB5" s="192"/>
      <c r="AFC5" s="192"/>
      <c r="AFD5" s="192"/>
      <c r="AFE5" s="192"/>
      <c r="AFF5" s="192"/>
      <c r="AFG5" s="192"/>
      <c r="AFH5" s="192"/>
      <c r="AFI5" s="192"/>
      <c r="AFJ5" s="192"/>
      <c r="AFK5" s="192"/>
      <c r="AFL5" s="192"/>
      <c r="AFM5" s="192"/>
      <c r="AFN5" s="192"/>
      <c r="AFO5" s="192"/>
      <c r="AFP5" s="192"/>
      <c r="AFQ5" s="192"/>
      <c r="AFR5" s="192"/>
      <c r="AFS5" s="192"/>
      <c r="AFT5" s="192"/>
      <c r="AFU5" s="192"/>
      <c r="AFV5" s="192"/>
      <c r="AFW5" s="192"/>
      <c r="AFX5" s="192"/>
      <c r="AFY5" s="192"/>
      <c r="AFZ5" s="192"/>
      <c r="AGA5" s="192"/>
      <c r="AGB5" s="192"/>
      <c r="AGC5" s="192"/>
      <c r="AGD5" s="192"/>
      <c r="AGE5" s="192"/>
      <c r="AGF5" s="192"/>
      <c r="AGG5" s="192"/>
      <c r="AGH5" s="192"/>
      <c r="AGI5" s="192"/>
      <c r="AGJ5" s="192"/>
      <c r="AGK5" s="192"/>
      <c r="AGL5" s="192"/>
      <c r="AGM5" s="192"/>
      <c r="AGN5" s="192"/>
      <c r="AGO5" s="192"/>
      <c r="AGP5" s="192"/>
      <c r="AGQ5" s="192"/>
      <c r="AGR5" s="192"/>
      <c r="AGS5" s="192"/>
      <c r="AGT5" s="192"/>
      <c r="AGU5" s="192"/>
      <c r="AGV5" s="192"/>
      <c r="AGW5" s="192"/>
      <c r="AGX5" s="192"/>
      <c r="AGY5" s="192"/>
      <c r="AGZ5" s="192"/>
      <c r="AHA5" s="192"/>
      <c r="AHB5" s="192"/>
      <c r="AHC5" s="192"/>
      <c r="AHD5" s="192"/>
      <c r="AHE5" s="192"/>
      <c r="AHF5" s="192"/>
      <c r="AHG5" s="192"/>
      <c r="AHH5" s="192"/>
      <c r="AHI5" s="192"/>
      <c r="AHJ5" s="192"/>
      <c r="AHK5" s="192"/>
      <c r="AHL5" s="192"/>
      <c r="AHM5" s="192"/>
      <c r="AHN5" s="192"/>
      <c r="AHO5" s="192"/>
      <c r="AHP5" s="192"/>
      <c r="AHQ5" s="192"/>
      <c r="AHR5" s="192"/>
      <c r="AHS5" s="192"/>
      <c r="AHT5" s="192"/>
      <c r="AHU5" s="192"/>
      <c r="AHV5" s="192"/>
      <c r="AHW5" s="192"/>
      <c r="AHX5" s="192"/>
      <c r="AHY5" s="192"/>
      <c r="AHZ5" s="192"/>
      <c r="AIA5" s="192"/>
      <c r="AIB5" s="192"/>
      <c r="AIC5" s="192"/>
      <c r="AID5" s="192"/>
      <c r="AIE5" s="192"/>
      <c r="AIF5" s="192"/>
      <c r="AIG5" s="192"/>
      <c r="AIH5" s="192"/>
      <c r="AII5" s="192"/>
      <c r="AIJ5" s="192"/>
      <c r="AIK5" s="192"/>
      <c r="AIL5" s="192"/>
      <c r="AIM5" s="192"/>
      <c r="AIN5" s="192"/>
      <c r="AIO5" s="192"/>
      <c r="AIP5" s="192"/>
      <c r="AIQ5" s="192"/>
      <c r="AIR5" s="192"/>
      <c r="AIS5" s="192"/>
      <c r="AIT5" s="192"/>
    </row>
    <row r="6" spans="1:930">
      <c r="A6" s="196" t="s">
        <v>40</v>
      </c>
      <c r="B6" s="196" t="s">
        <v>41</v>
      </c>
      <c r="C6" s="196" t="s">
        <v>42</v>
      </c>
    </row>
    <row r="7" spans="1:930">
      <c r="A7" s="202" t="s">
        <v>36</v>
      </c>
      <c r="B7" s="202" t="s">
        <v>43</v>
      </c>
      <c r="C7" s="202" t="s">
        <v>51</v>
      </c>
    </row>
    <row r="8" spans="1:930">
      <c r="A8" s="202" t="s">
        <v>37</v>
      </c>
      <c r="B8" s="202" t="s">
        <v>43</v>
      </c>
      <c r="C8" s="202" t="s">
        <v>50</v>
      </c>
    </row>
    <row r="9" spans="1:930">
      <c r="A9" s="202" t="s">
        <v>38</v>
      </c>
      <c r="B9" s="202" t="s">
        <v>43</v>
      </c>
      <c r="C9" s="202" t="s">
        <v>49</v>
      </c>
    </row>
    <row r="10" spans="1:930">
      <c r="A10" s="202" t="s">
        <v>39</v>
      </c>
      <c r="B10" s="202" t="s">
        <v>43</v>
      </c>
      <c r="C10" s="202" t="s">
        <v>48</v>
      </c>
    </row>
    <row r="11" spans="1:930">
      <c r="A11" s="202" t="s">
        <v>44</v>
      </c>
      <c r="B11" s="202" t="s">
        <v>43</v>
      </c>
      <c r="C11" s="202" t="s">
        <v>47</v>
      </c>
    </row>
    <row r="12" spans="1:930">
      <c r="A12" s="202" t="s">
        <v>45</v>
      </c>
      <c r="B12" s="202" t="s">
        <v>43</v>
      </c>
      <c r="C12" s="202" t="s">
        <v>46</v>
      </c>
    </row>
    <row r="13" spans="1:930">
      <c r="A13" s="202" t="s">
        <v>52</v>
      </c>
      <c r="B13" s="202" t="s">
        <v>54</v>
      </c>
      <c r="C13" s="202" t="s">
        <v>55</v>
      </c>
    </row>
    <row r="14" spans="1:930">
      <c r="A14" s="202" t="s">
        <v>53</v>
      </c>
      <c r="B14" s="202" t="s">
        <v>54</v>
      </c>
      <c r="C14" s="202" t="s">
        <v>56</v>
      </c>
    </row>
    <row r="15" spans="1:930">
      <c r="A15" s="202" t="s">
        <v>57</v>
      </c>
      <c r="B15" s="202" t="s">
        <v>54</v>
      </c>
      <c r="C15" s="202" t="s">
        <v>58</v>
      </c>
    </row>
    <row r="16" spans="1:930">
      <c r="A16" s="202" t="s">
        <v>59</v>
      </c>
      <c r="B16" s="202" t="s">
        <v>61</v>
      </c>
      <c r="C16" s="202" t="s">
        <v>62</v>
      </c>
    </row>
    <row r="17" spans="1:10">
      <c r="A17" s="202" t="s">
        <v>60</v>
      </c>
      <c r="B17" s="202" t="s">
        <v>61</v>
      </c>
      <c r="C17" s="202" t="s">
        <v>63</v>
      </c>
    </row>
    <row r="18" spans="1:10">
      <c r="A18" s="202" t="s">
        <v>64</v>
      </c>
      <c r="B18" s="202" t="s">
        <v>61</v>
      </c>
      <c r="C18" s="202" t="s">
        <v>50</v>
      </c>
    </row>
    <row r="19" spans="1:10">
      <c r="A19" s="202" t="s">
        <v>65</v>
      </c>
      <c r="B19" s="202" t="s">
        <v>61</v>
      </c>
      <c r="C19" s="202" t="s">
        <v>49</v>
      </c>
    </row>
    <row r="20" spans="1:10">
      <c r="A20" s="202" t="s">
        <v>66</v>
      </c>
      <c r="B20" s="202" t="s">
        <v>61</v>
      </c>
      <c r="C20" s="202" t="s">
        <v>67</v>
      </c>
    </row>
    <row r="21" spans="1:10">
      <c r="A21" s="202" t="s">
        <v>70</v>
      </c>
      <c r="B21" s="202" t="s">
        <v>68</v>
      </c>
      <c r="C21" s="202" t="s">
        <v>69</v>
      </c>
    </row>
    <row r="22" spans="1:10">
      <c r="A22" s="202" t="s">
        <v>71</v>
      </c>
      <c r="B22" s="202" t="s">
        <v>68</v>
      </c>
      <c r="C22" s="202" t="s">
        <v>50</v>
      </c>
    </row>
    <row r="23" spans="1:10">
      <c r="A23" s="202" t="s">
        <v>73</v>
      </c>
      <c r="B23" s="202" t="s">
        <v>68</v>
      </c>
      <c r="C23" s="202" t="s">
        <v>72</v>
      </c>
    </row>
    <row r="24" spans="1:10">
      <c r="A24" s="202" t="s">
        <v>74</v>
      </c>
      <c r="B24" s="202" t="s">
        <v>89</v>
      </c>
      <c r="C24" s="202" t="s">
        <v>75</v>
      </c>
    </row>
    <row r="25" spans="1:10">
      <c r="A25" s="202" t="s">
        <v>76</v>
      </c>
      <c r="B25" s="202" t="s">
        <v>80</v>
      </c>
      <c r="C25" s="202" t="s">
        <v>81</v>
      </c>
      <c r="D25" s="202"/>
      <c r="E25" s="202"/>
      <c r="F25" s="202"/>
      <c r="G25" s="202"/>
      <c r="H25" s="202"/>
      <c r="I25" s="202"/>
      <c r="J25" s="202"/>
    </row>
    <row r="26" spans="1:10">
      <c r="A26" s="202" t="s">
        <v>77</v>
      </c>
      <c r="B26" s="202" t="s">
        <v>80</v>
      </c>
      <c r="C26" s="202" t="s">
        <v>82</v>
      </c>
      <c r="D26" s="202"/>
      <c r="E26" s="202"/>
      <c r="F26" s="202"/>
      <c r="G26" s="202"/>
      <c r="H26" s="202"/>
      <c r="I26" s="202"/>
      <c r="J26" s="202"/>
    </row>
    <row r="27" spans="1:10">
      <c r="A27" s="202" t="s">
        <v>78</v>
      </c>
      <c r="B27" s="202" t="s">
        <v>80</v>
      </c>
      <c r="C27" s="202" t="s">
        <v>83</v>
      </c>
      <c r="D27" s="202"/>
      <c r="E27" s="202"/>
      <c r="F27" s="202"/>
      <c r="G27" s="202"/>
      <c r="H27" s="202"/>
      <c r="I27" s="202"/>
      <c r="J27" s="202"/>
    </row>
    <row r="28" spans="1:10">
      <c r="A28" s="202" t="s">
        <v>79</v>
      </c>
      <c r="B28" s="202" t="s">
        <v>80</v>
      </c>
      <c r="C28" s="202" t="s">
        <v>84</v>
      </c>
      <c r="D28" s="202"/>
      <c r="E28" s="202"/>
      <c r="F28" s="202"/>
      <c r="G28" s="202"/>
      <c r="H28" s="202"/>
      <c r="I28" s="202"/>
      <c r="J28" s="202"/>
    </row>
    <row r="29" spans="1:10">
      <c r="A29" s="2"/>
    </row>
    <row r="30" spans="1:10">
      <c r="A30" s="2"/>
    </row>
    <row r="31" spans="1:10">
      <c r="A31" s="2"/>
    </row>
    <row r="32" spans="1:10">
      <c r="A32" s="2"/>
    </row>
    <row r="33" spans="1:1">
      <c r="A33" s="2"/>
    </row>
  </sheetData>
  <hyperlinks>
    <hyperlink ref="A7:C7" location="'4.1_Skat_Arbmark'!A1" display="Figur IV.1"/>
    <hyperlink ref="A8:C8" location="IV.2_Skat_Lon_pris!A1" display="Figur IV.2"/>
    <hyperlink ref="A9:C9" location="IV.3_Skat_Forsyn_importkorr!A1" display="Figur IV.3"/>
    <hyperlink ref="A10:C10" location="IV.4_Skat_bolig!A1" display="Figur IV.4"/>
    <hyperlink ref="A11:C11" location="IV.5_Skat_produktivitet!A1" display="Figur IV.5"/>
    <hyperlink ref="A12:C12" location="IV.6_Skat_offentlig_finans!A1" display="Figur IV.6"/>
    <hyperlink ref="A13:C13" location="IV.7A_Udgift_arbmar!A1" display="Figur IV.7, venstre"/>
    <hyperlink ref="A14:C14" location="IV.7B_Udgift_arbmar!A1" display="Figur IV.7, højre"/>
    <hyperlink ref="A15:C15" location="IV.8_Udgift_løn!A1" display="Figur IV.8"/>
    <hyperlink ref="A16:C16" location="IV.9A_Udbud_Q!A1" display="Figur IV.9, venstre"/>
    <hyperlink ref="A17:C17" location="IV.9B_Udbud_Faktisk!A1" display="Figur IV.9, højre"/>
    <hyperlink ref="A18:C18" location="IV.10_Udbud_LNAP!A1" display="Figur IV.10"/>
    <hyperlink ref="A19:C19" location="IV.11_Udbud_FY!A1" display="Figur IV.11"/>
    <hyperlink ref="A20:C20" location="IV.12_Udbud_TFOPN!A1" display="Figur IV.12"/>
    <hyperlink ref="A21:C21" location="IV.13_TFP_Prod_kap!A1" display="Figur IV.13"/>
    <hyperlink ref="A22:C22" location="IV.14_TFP_Lon_pris!A1" display="Figur IV.14"/>
    <hyperlink ref="A23:C23" location="IV.15_TFP_Ledighed_besk_BVT!A1" display="Figur IV.15"/>
    <hyperlink ref="A24:C24" location="IV.16_TFP_TFOPN!A1" display="Figur IV.16"/>
    <hyperlink ref="A25:J25" location="IV.17_Besk_gap!A1" display="Figur IV.17"/>
    <hyperlink ref="A26:J26" location="IV.18_Variansreduk!A1" display="Figur IV.18"/>
    <hyperlink ref="A27:J27" location="'IV.19_Effekt_med_&amp;_uden'!A1" display="Figur IV.19"/>
    <hyperlink ref="A28:J28" location="IV.20_Finanseffekt!A1" display="Figur IV.2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zoomScale="75" zoomScaleNormal="75" workbookViewId="0"/>
  </sheetViews>
  <sheetFormatPr defaultRowHeight="15"/>
  <cols>
    <col min="1" max="1" width="37.42578125" customWidth="1"/>
  </cols>
  <sheetData>
    <row r="1" spans="1:47" s="2" customFormat="1" ht="36.75" customHeight="1">
      <c r="A1" s="198" t="s">
        <v>85</v>
      </c>
      <c r="C1" s="201" t="s">
        <v>54</v>
      </c>
    </row>
    <row r="2" spans="1:47">
      <c r="A2" s="186"/>
      <c r="B2" s="186">
        <v>2030</v>
      </c>
      <c r="C2" s="186">
        <v>2031</v>
      </c>
      <c r="D2" s="186">
        <v>2032</v>
      </c>
      <c r="E2" s="186">
        <v>2033</v>
      </c>
      <c r="F2" s="186">
        <v>2034</v>
      </c>
      <c r="G2" s="186">
        <v>2035</v>
      </c>
      <c r="H2" s="186">
        <v>2036</v>
      </c>
      <c r="I2" s="186">
        <v>2037</v>
      </c>
      <c r="J2" s="186">
        <v>2038</v>
      </c>
      <c r="K2" s="186">
        <v>2039</v>
      </c>
      <c r="L2" s="186">
        <v>2040</v>
      </c>
      <c r="M2" s="186">
        <v>2041</v>
      </c>
      <c r="N2" s="186">
        <v>2042</v>
      </c>
      <c r="O2" s="186">
        <v>2043</v>
      </c>
      <c r="P2" s="186">
        <v>2044</v>
      </c>
      <c r="Q2" s="186">
        <v>2045</v>
      </c>
      <c r="R2" s="186">
        <v>2046</v>
      </c>
      <c r="S2" s="186">
        <v>2047</v>
      </c>
      <c r="T2" s="186">
        <v>2048</v>
      </c>
      <c r="U2" s="186">
        <v>2049</v>
      </c>
      <c r="V2" s="186">
        <v>2050</v>
      </c>
      <c r="W2" s="186">
        <v>2051</v>
      </c>
      <c r="X2" s="186">
        <v>2052</v>
      </c>
      <c r="Y2" s="186">
        <v>2053</v>
      </c>
      <c r="Z2" s="186">
        <v>2054</v>
      </c>
      <c r="AA2" s="186">
        <v>2055</v>
      </c>
      <c r="AB2" s="186">
        <v>2056</v>
      </c>
      <c r="AC2" s="186">
        <v>2057</v>
      </c>
      <c r="AD2" s="186">
        <v>2058</v>
      </c>
      <c r="AE2" s="186">
        <v>2059</v>
      </c>
      <c r="AF2" s="186">
        <v>2060</v>
      </c>
      <c r="AG2" s="186">
        <v>2061</v>
      </c>
      <c r="AH2" s="186">
        <v>2062</v>
      </c>
      <c r="AI2" s="186">
        <v>2063</v>
      </c>
      <c r="AJ2" s="186">
        <v>2064</v>
      </c>
      <c r="AK2" s="186">
        <v>2065</v>
      </c>
      <c r="AL2" s="186">
        <v>2066</v>
      </c>
      <c r="AM2" s="186">
        <v>2067</v>
      </c>
      <c r="AN2" s="186">
        <v>2068</v>
      </c>
      <c r="AO2" s="186">
        <v>2069</v>
      </c>
      <c r="AP2" s="186">
        <v>2070</v>
      </c>
      <c r="AQ2" s="186">
        <v>2071</v>
      </c>
      <c r="AR2" s="186">
        <v>2072</v>
      </c>
      <c r="AS2" s="186">
        <v>2073</v>
      </c>
      <c r="AT2" s="186">
        <v>2074</v>
      </c>
      <c r="AU2" s="186">
        <v>2075</v>
      </c>
    </row>
    <row r="3" spans="1:47">
      <c r="A3" s="180" t="s">
        <v>29</v>
      </c>
      <c r="B3" s="181">
        <v>0</v>
      </c>
      <c r="C3" s="181">
        <v>7.8028160424437054E-2</v>
      </c>
      <c r="D3" s="181">
        <v>0.2815224570108521</v>
      </c>
      <c r="E3" s="181">
        <v>0.55900243125606153</v>
      </c>
      <c r="F3" s="181">
        <v>0.85134753484468195</v>
      </c>
      <c r="G3" s="181">
        <v>1.1229316833796021</v>
      </c>
      <c r="H3" s="181">
        <v>1.3548052331411764</v>
      </c>
      <c r="I3" s="181">
        <v>1.5379399653116854</v>
      </c>
      <c r="J3" s="181">
        <v>1.6703718504941234</v>
      </c>
      <c r="K3" s="181">
        <v>1.7552826746717543</v>
      </c>
      <c r="L3" s="181">
        <v>1.7991240788316043</v>
      </c>
      <c r="M3" s="181">
        <v>1.8099882019191327</v>
      </c>
      <c r="N3" s="181">
        <v>1.7963740347119561</v>
      </c>
      <c r="O3" s="181">
        <v>1.766332122600156</v>
      </c>
      <c r="P3" s="181">
        <v>1.7269241332380725</v>
      </c>
      <c r="Q3" s="181">
        <v>1.6839347105030544</v>
      </c>
      <c r="R3" s="181">
        <v>1.6417773032485261</v>
      </c>
      <c r="S3" s="181">
        <v>1.6035399725314869</v>
      </c>
      <c r="T3" s="181">
        <v>1.5711237263440703</v>
      </c>
      <c r="U3" s="181">
        <v>1.5454340869355265</v>
      </c>
      <c r="V3" s="181">
        <v>1.526594973372708</v>
      </c>
      <c r="W3" s="181">
        <v>1.5141618174727034</v>
      </c>
      <c r="X3" s="181">
        <v>1.5073177790431158</v>
      </c>
      <c r="Y3" s="181">
        <v>1.5050428774043167</v>
      </c>
      <c r="Z3" s="181">
        <v>1.5062507826044902</v>
      </c>
      <c r="AA3" s="181">
        <v>1.5098919212965134</v>
      </c>
      <c r="AB3" s="181">
        <v>1.5150244795404388</v>
      </c>
      <c r="AC3" s="181">
        <v>1.5208568956406987</v>
      </c>
      <c r="AD3" s="181">
        <v>1.526766621846698</v>
      </c>
      <c r="AE3" s="181">
        <v>1.5323004269615081</v>
      </c>
      <c r="AF3" s="181">
        <v>1.5371614599441585</v>
      </c>
      <c r="AG3" s="181">
        <v>1.5411878482666896</v>
      </c>
      <c r="AH3" s="181">
        <v>1.5443269111552693</v>
      </c>
      <c r="AI3" s="181">
        <v>1.5466082476551346</v>
      </c>
      <c r="AJ3" s="181">
        <v>1.5481181167596336</v>
      </c>
      <c r="AK3" s="181">
        <v>1.5489767332368398</v>
      </c>
      <c r="AL3" s="181">
        <v>1.549319410309602</v>
      </c>
      <c r="AM3" s="181">
        <v>1.5492819123450463</v>
      </c>
      <c r="AN3" s="181">
        <v>1.5489899489666392</v>
      </c>
      <c r="AO3" s="181">
        <v>1.5485524398463735</v>
      </c>
      <c r="AP3" s="181">
        <v>1.5480579915903014</v>
      </c>
      <c r="AQ3" s="181">
        <v>1.5475739402597277</v>
      </c>
      <c r="AR3" s="181">
        <v>1.547147299189322</v>
      </c>
      <c r="AS3" s="181">
        <v>1.5468069938800344</v>
      </c>
      <c r="AT3" s="181">
        <v>1.5465668433274571</v>
      </c>
      <c r="AU3" s="182">
        <v>1.546428844441694</v>
      </c>
    </row>
    <row r="4" spans="1:47">
      <c r="A4" s="183" t="s">
        <v>30</v>
      </c>
      <c r="B4" s="184">
        <v>0</v>
      </c>
      <c r="C4" s="184">
        <v>0.76403865095344692</v>
      </c>
      <c r="D4" s="184">
        <v>1.5633446698592124</v>
      </c>
      <c r="E4" s="184">
        <v>2.2764765016788591</v>
      </c>
      <c r="F4" s="184">
        <v>2.8556335422313728</v>
      </c>
      <c r="G4" s="184">
        <v>3.2983646164201241</v>
      </c>
      <c r="H4" s="184">
        <v>3.6140972423980067</v>
      </c>
      <c r="I4" s="184">
        <v>3.8165510578321404</v>
      </c>
      <c r="J4" s="184">
        <v>3.9232969742883705</v>
      </c>
      <c r="K4" s="184">
        <v>3.9540946037296854</v>
      </c>
      <c r="L4" s="184">
        <v>3.9287240393428124</v>
      </c>
      <c r="M4" s="184">
        <v>3.8654224204552445</v>
      </c>
      <c r="N4" s="184">
        <v>3.7799943398801439</v>
      </c>
      <c r="O4" s="184">
        <v>3.6853899647153243</v>
      </c>
      <c r="P4" s="184">
        <v>3.5916044245521972</v>
      </c>
      <c r="Q4" s="184">
        <v>3.505805674006357</v>
      </c>
      <c r="R4" s="184">
        <v>3.4326168386386469</v>
      </c>
      <c r="S4" s="184">
        <v>3.3744908589950606</v>
      </c>
      <c r="T4" s="184">
        <v>3.3321276467723759</v>
      </c>
      <c r="U4" s="184">
        <v>3.3048956566567256</v>
      </c>
      <c r="V4" s="184">
        <v>3.2912299839399362</v>
      </c>
      <c r="W4" s="184">
        <v>3.2889878764429614</v>
      </c>
      <c r="X4" s="184">
        <v>3.2957499906747678</v>
      </c>
      <c r="Y4" s="184">
        <v>3.3090618854979548</v>
      </c>
      <c r="Z4" s="184">
        <v>3.3266152181265607</v>
      </c>
      <c r="AA4" s="184">
        <v>3.3463719764218469</v>
      </c>
      <c r="AB4" s="184">
        <v>3.3666379057357698</v>
      </c>
      <c r="AC4" s="184">
        <v>3.3860931141316497</v>
      </c>
      <c r="AD4" s="184">
        <v>3.4037887384255505</v>
      </c>
      <c r="AE4" s="184">
        <v>3.4191186447357635</v>
      </c>
      <c r="AF4" s="184">
        <v>3.4317745861347948</v>
      </c>
      <c r="AG4" s="184">
        <v>3.4416922323625698</v>
      </c>
      <c r="AH4" s="184">
        <v>3.4489942078830049</v>
      </c>
      <c r="AI4" s="184">
        <v>3.4539348881327925</v>
      </c>
      <c r="AJ4" s="184">
        <v>3.4568503394062811</v>
      </c>
      <c r="AK4" s="184">
        <v>3.4581155404451946</v>
      </c>
      <c r="AL4" s="184">
        <v>3.4581099534555904</v>
      </c>
      <c r="AM4" s="184">
        <v>3.4571916492902144</v>
      </c>
      <c r="AN4" s="184">
        <v>3.4556795427342024</v>
      </c>
      <c r="AO4" s="184">
        <v>3.4538428478031902</v>
      </c>
      <c r="AP4" s="184">
        <v>3.4518965974998483</v>
      </c>
      <c r="AQ4" s="184">
        <v>3.4500019565573581</v>
      </c>
      <c r="AR4" s="184">
        <v>3.4482700591204285</v>
      </c>
      <c r="AS4" s="184">
        <v>3.4467681924778226</v>
      </c>
      <c r="AT4" s="184">
        <v>3.4455272951173121</v>
      </c>
      <c r="AU4" s="185">
        <v>3.4445499165617122</v>
      </c>
    </row>
    <row r="5" spans="1:47">
      <c r="A5" s="23" t="s">
        <v>31</v>
      </c>
      <c r="B5" s="24">
        <v>0</v>
      </c>
      <c r="C5" s="24">
        <v>7.7280622334674476E-2</v>
      </c>
      <c r="D5" s="24">
        <v>0.2711067835778902</v>
      </c>
      <c r="E5" s="24">
        <v>0.52276265749104933</v>
      </c>
      <c r="F5" s="24">
        <v>0.77596850076540047</v>
      </c>
      <c r="G5" s="24">
        <v>1.0029617207429009</v>
      </c>
      <c r="H5" s="24">
        <v>1.1922502214188002</v>
      </c>
      <c r="I5" s="24">
        <v>1.3400658753943917</v>
      </c>
      <c r="J5" s="24">
        <v>1.4474346942933147</v>
      </c>
      <c r="K5" s="24">
        <v>1.5186026975552824</v>
      </c>
      <c r="L5" s="24">
        <v>1.5596052764377699</v>
      </c>
      <c r="M5" s="24">
        <v>1.5771114138542819</v>
      </c>
      <c r="N5" s="24">
        <v>1.5776287127040822</v>
      </c>
      <c r="O5" s="24">
        <v>1.5670080764456973</v>
      </c>
      <c r="P5" s="24">
        <v>1.5501703104753961</v>
      </c>
      <c r="Q5" s="24">
        <v>1.5309965016105931</v>
      </c>
      <c r="R5" s="24">
        <v>1.5123364277057183</v>
      </c>
      <c r="S5" s="24">
        <v>1.4960963593076082</v>
      </c>
      <c r="T5" s="24">
        <v>1.4833742849192921</v>
      </c>
      <c r="U5" s="24">
        <v>1.4746173610443059</v>
      </c>
      <c r="V5" s="24">
        <v>1.469782782272322</v>
      </c>
      <c r="W5" s="24">
        <v>1.4684888333102109</v>
      </c>
      <c r="X5" s="24">
        <v>1.4701475482743698</v>
      </c>
      <c r="Y5" s="24">
        <v>1.4740743986365157</v>
      </c>
      <c r="Z5" s="24">
        <v>1.4795732876766277</v>
      </c>
      <c r="AA5" s="24">
        <v>1.4859974408378829</v>
      </c>
      <c r="AB5" s="24">
        <v>1.4927885590565015</v>
      </c>
      <c r="AC5" s="24">
        <v>1.4994975242545339</v>
      </c>
      <c r="AD5" s="24">
        <v>1.5057903857353061</v>
      </c>
      <c r="AE5" s="24">
        <v>1.5114434308793001</v>
      </c>
      <c r="AF5" s="24">
        <v>1.5163308933932695</v>
      </c>
      <c r="AG5" s="24">
        <v>1.5204084016142705</v>
      </c>
      <c r="AH5" s="24">
        <v>1.5236946979182209</v>
      </c>
      <c r="AI5" s="24">
        <v>1.5262535616736406</v>
      </c>
      <c r="AJ5" s="24">
        <v>1.5281772923733561</v>
      </c>
      <c r="AK5" s="24">
        <v>1.5295725938973881</v>
      </c>
      <c r="AL5" s="24">
        <v>1.5305492730306014</v>
      </c>
      <c r="AM5" s="24">
        <v>1.5312118226189053</v>
      </c>
      <c r="AN5" s="24">
        <v>1.5316537189862256</v>
      </c>
      <c r="AO5" s="24">
        <v>1.5319541014645388</v>
      </c>
      <c r="AP5" s="24">
        <v>1.5321764138342964</v>
      </c>
      <c r="AQ5" s="24">
        <v>1.5323685572280477</v>
      </c>
      <c r="AR5" s="24">
        <v>1.5325641173441928</v>
      </c>
      <c r="AS5" s="24">
        <v>1.5327842714131235</v>
      </c>
      <c r="AT5" s="24">
        <v>1.5330400412935319</v>
      </c>
      <c r="AU5" s="25">
        <v>1.5333346280453686</v>
      </c>
    </row>
    <row r="6" spans="1:47" s="2" customFormat="1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</row>
    <row r="8" spans="1:47">
      <c r="H8" s="22"/>
    </row>
    <row r="28" spans="21:21">
      <c r="U28" t="s">
        <v>32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zoomScale="75" zoomScaleNormal="75" workbookViewId="0"/>
  </sheetViews>
  <sheetFormatPr defaultRowHeight="15"/>
  <cols>
    <col min="1" max="1" width="38.42578125" customWidth="1"/>
  </cols>
  <sheetData>
    <row r="1" spans="1:47" s="2" customFormat="1" ht="36.75" customHeight="1">
      <c r="A1" s="198" t="s">
        <v>85</v>
      </c>
      <c r="C1" s="200" t="s">
        <v>88</v>
      </c>
    </row>
    <row r="2" spans="1:47">
      <c r="A2" s="154"/>
      <c r="B2" s="154">
        <v>2030</v>
      </c>
      <c r="C2" s="154">
        <v>2031</v>
      </c>
      <c r="D2" s="154">
        <v>2032</v>
      </c>
      <c r="E2" s="154">
        <v>2033</v>
      </c>
      <c r="F2" s="154">
        <v>2034</v>
      </c>
      <c r="G2" s="154">
        <v>2035</v>
      </c>
      <c r="H2" s="154">
        <v>2036</v>
      </c>
      <c r="I2" s="154">
        <v>2037</v>
      </c>
      <c r="J2" s="154">
        <v>2038</v>
      </c>
      <c r="K2" s="154">
        <v>2039</v>
      </c>
      <c r="L2" s="154">
        <v>2040</v>
      </c>
      <c r="M2" s="154">
        <v>2041</v>
      </c>
      <c r="N2" s="154">
        <v>2042</v>
      </c>
      <c r="O2" s="154">
        <v>2043</v>
      </c>
      <c r="P2" s="154">
        <v>2044</v>
      </c>
      <c r="Q2" s="154">
        <v>2045</v>
      </c>
      <c r="R2" s="154">
        <v>2046</v>
      </c>
      <c r="S2" s="154">
        <v>2047</v>
      </c>
      <c r="T2" s="154">
        <v>2048</v>
      </c>
      <c r="U2" s="154">
        <v>2049</v>
      </c>
      <c r="V2" s="154">
        <v>2050</v>
      </c>
      <c r="W2" s="154">
        <v>2051</v>
      </c>
      <c r="X2" s="154">
        <v>2052</v>
      </c>
      <c r="Y2" s="154">
        <v>2053</v>
      </c>
      <c r="Z2" s="154">
        <v>2054</v>
      </c>
      <c r="AA2" s="154">
        <v>2055</v>
      </c>
      <c r="AB2" s="154">
        <v>2056</v>
      </c>
      <c r="AC2" s="154">
        <v>2057</v>
      </c>
      <c r="AD2" s="154">
        <v>2058</v>
      </c>
      <c r="AE2" s="154">
        <v>2059</v>
      </c>
      <c r="AF2" s="154">
        <v>2060</v>
      </c>
      <c r="AG2" s="154">
        <v>2061</v>
      </c>
      <c r="AH2" s="154">
        <v>2062</v>
      </c>
      <c r="AI2" s="154">
        <v>2063</v>
      </c>
      <c r="AJ2" s="154">
        <v>2064</v>
      </c>
      <c r="AK2" s="154">
        <v>2065</v>
      </c>
      <c r="AL2" s="154">
        <v>2066</v>
      </c>
      <c r="AM2" s="154">
        <v>2067</v>
      </c>
      <c r="AN2" s="154">
        <v>2068</v>
      </c>
      <c r="AO2" s="154">
        <v>2069</v>
      </c>
      <c r="AP2" s="154">
        <v>2070</v>
      </c>
      <c r="AQ2" s="154">
        <v>2071</v>
      </c>
      <c r="AR2" s="154">
        <v>2072</v>
      </c>
      <c r="AS2" s="154">
        <v>2073</v>
      </c>
      <c r="AT2" s="154">
        <v>2074</v>
      </c>
      <c r="AU2" s="154">
        <v>2075</v>
      </c>
    </row>
    <row r="3" spans="1:47">
      <c r="A3" s="148" t="s">
        <v>27</v>
      </c>
      <c r="B3" s="149">
        <v>0</v>
      </c>
      <c r="C3" s="149">
        <v>29.733398675932676</v>
      </c>
      <c r="D3" s="149">
        <v>29.733398675932676</v>
      </c>
      <c r="E3" s="149">
        <v>29.733398675932676</v>
      </c>
      <c r="F3" s="149">
        <v>29.733398675932676</v>
      </c>
      <c r="G3" s="149">
        <v>29.733398675932676</v>
      </c>
      <c r="H3" s="149">
        <v>29.733398675932676</v>
      </c>
      <c r="I3" s="149">
        <v>29.733398675932676</v>
      </c>
      <c r="J3" s="149">
        <v>29.733398675932676</v>
      </c>
      <c r="K3" s="149">
        <v>29.733398675932676</v>
      </c>
      <c r="L3" s="149">
        <v>29.733398675932676</v>
      </c>
      <c r="M3" s="149">
        <v>29.733398675932676</v>
      </c>
      <c r="N3" s="149">
        <v>29.733398675932676</v>
      </c>
      <c r="O3" s="149">
        <v>29.733398675932676</v>
      </c>
      <c r="P3" s="149">
        <v>29.733398675932676</v>
      </c>
      <c r="Q3" s="149">
        <v>29.733398675932676</v>
      </c>
      <c r="R3" s="149">
        <v>29.733398675932676</v>
      </c>
      <c r="S3" s="149">
        <v>29.733398675932676</v>
      </c>
      <c r="T3" s="149">
        <v>29.733398675932676</v>
      </c>
      <c r="U3" s="149">
        <v>29.733398675932676</v>
      </c>
      <c r="V3" s="149">
        <v>29.733398675932676</v>
      </c>
      <c r="W3" s="149">
        <v>29.733398675932676</v>
      </c>
      <c r="X3" s="150">
        <v>29.733398675932676</v>
      </c>
      <c r="Y3" s="149">
        <v>29.733398675932676</v>
      </c>
      <c r="Z3" s="149">
        <v>29.733398675932676</v>
      </c>
      <c r="AA3" s="149">
        <v>29.733398675932676</v>
      </c>
      <c r="AB3" s="149">
        <v>29.733398675932676</v>
      </c>
      <c r="AC3" s="149">
        <v>29.733398675932676</v>
      </c>
      <c r="AD3" s="149">
        <v>29.733398675932676</v>
      </c>
      <c r="AE3" s="149">
        <v>29.733398675932676</v>
      </c>
      <c r="AF3" s="149">
        <v>29.733398675932676</v>
      </c>
      <c r="AG3" s="149">
        <v>29.733398675932676</v>
      </c>
      <c r="AH3" s="149">
        <v>29.733398675932676</v>
      </c>
      <c r="AI3" s="149">
        <v>29.733398675932676</v>
      </c>
      <c r="AJ3" s="149">
        <v>29.733398675932676</v>
      </c>
      <c r="AK3" s="149">
        <v>29.733398675932676</v>
      </c>
      <c r="AL3" s="149">
        <v>29.733398675932676</v>
      </c>
      <c r="AM3" s="149">
        <v>29.733398675932676</v>
      </c>
      <c r="AN3" s="149">
        <v>29.733398675932676</v>
      </c>
      <c r="AO3" s="149">
        <v>29.733398675932676</v>
      </c>
      <c r="AP3" s="149">
        <v>29.733398675932676</v>
      </c>
      <c r="AQ3" s="149">
        <v>29.733398675932676</v>
      </c>
      <c r="AR3" s="149">
        <v>29.733398675932676</v>
      </c>
      <c r="AS3" s="149">
        <v>29.733398675932676</v>
      </c>
      <c r="AT3" s="149">
        <v>29.733398675932676</v>
      </c>
      <c r="AU3" s="150">
        <v>29.733398675932676</v>
      </c>
    </row>
    <row r="4" spans="1:47">
      <c r="A4" s="151" t="s">
        <v>28</v>
      </c>
      <c r="B4" s="152">
        <v>0</v>
      </c>
      <c r="C4" s="152">
        <v>7.4847615796234095</v>
      </c>
      <c r="D4" s="152">
        <v>14.993080717449175</v>
      </c>
      <c r="E4" s="152">
        <v>18.563360334453591</v>
      </c>
      <c r="F4" s="152">
        <v>20.598284850389518</v>
      </c>
      <c r="G4" s="152">
        <v>22.648433220375409</v>
      </c>
      <c r="H4" s="152">
        <v>24.748452463111789</v>
      </c>
      <c r="I4" s="152">
        <v>26.632389530017008</v>
      </c>
      <c r="J4" s="152">
        <v>28.183162454125068</v>
      </c>
      <c r="K4" s="152">
        <v>29.381469271547303</v>
      </c>
      <c r="L4" s="152">
        <v>30.240630929185954</v>
      </c>
      <c r="M4" s="152">
        <v>30.791321522192902</v>
      </c>
      <c r="N4" s="152">
        <v>31.077890706145354</v>
      </c>
      <c r="O4" s="152">
        <v>31.152633440528916</v>
      </c>
      <c r="P4" s="152">
        <v>31.069677155297541</v>
      </c>
      <c r="Q4" s="152">
        <v>30.880299959931563</v>
      </c>
      <c r="R4" s="152">
        <v>30.629813465621282</v>
      </c>
      <c r="S4" s="152">
        <v>30.355745973670764</v>
      </c>
      <c r="T4" s="152">
        <v>30.087099760891306</v>
      </c>
      <c r="U4" s="152">
        <v>29.844460532453922</v>
      </c>
      <c r="V4" s="152">
        <v>29.640722217719031</v>
      </c>
      <c r="W4" s="152">
        <v>29.482202575628435</v>
      </c>
      <c r="X4" s="153">
        <v>29.369957853556571</v>
      </c>
      <c r="Y4" s="152">
        <v>29.301143053104624</v>
      </c>
      <c r="Z4" s="152">
        <v>29.270301684739934</v>
      </c>
      <c r="AA4" s="152">
        <v>29.270504556267497</v>
      </c>
      <c r="AB4" s="152">
        <v>29.294289766617567</v>
      </c>
      <c r="AC4" s="152">
        <v>29.334384850451897</v>
      </c>
      <c r="AD4" s="152">
        <v>29.384214631738359</v>
      </c>
      <c r="AE4" s="152">
        <v>29.438214490216978</v>
      </c>
      <c r="AF4" s="152">
        <v>29.491978901819039</v>
      </c>
      <c r="AG4" s="152">
        <v>29.542279545544261</v>
      </c>
      <c r="AH4" s="152">
        <v>29.586987940891504</v>
      </c>
      <c r="AI4" s="152">
        <v>29.624935083481432</v>
      </c>
      <c r="AJ4" s="152">
        <v>29.655736523429823</v>
      </c>
      <c r="AK4" s="152">
        <v>29.679605922656719</v>
      </c>
      <c r="AL4" s="152">
        <v>29.697174660364908</v>
      </c>
      <c r="AM4" s="152">
        <v>29.709329696704572</v>
      </c>
      <c r="AN4" s="152">
        <v>29.717077097364381</v>
      </c>
      <c r="AO4" s="152">
        <v>29.721434512523956</v>
      </c>
      <c r="AP4" s="152">
        <v>29.723352857281498</v>
      </c>
      <c r="AQ4" s="152">
        <v>29.723665023047033</v>
      </c>
      <c r="AR4" s="152">
        <v>29.723057987115226</v>
      </c>
      <c r="AS4" s="152">
        <v>29.722063929856176</v>
      </c>
      <c r="AT4" s="152">
        <v>29.721065665338756</v>
      </c>
      <c r="AU4" s="153">
        <v>29.720311982919611</v>
      </c>
    </row>
    <row r="5" spans="1:47" s="2" customFormat="1">
      <c r="B5" s="2">
        <v>0</v>
      </c>
      <c r="G5" s="2">
        <v>5</v>
      </c>
      <c r="L5" s="2">
        <v>10</v>
      </c>
      <c r="Q5" s="2">
        <v>15</v>
      </c>
      <c r="V5" s="2">
        <v>20</v>
      </c>
      <c r="AA5" s="2">
        <v>25</v>
      </c>
      <c r="AF5" s="2">
        <v>30</v>
      </c>
      <c r="AK5" s="2">
        <v>35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zoomScale="75" zoomScaleNormal="75" workbookViewId="0"/>
  </sheetViews>
  <sheetFormatPr defaultRowHeight="15"/>
  <cols>
    <col min="1" max="1" width="35.28515625" customWidth="1"/>
  </cols>
  <sheetData>
    <row r="1" spans="1:47" s="2" customFormat="1" ht="36.75" customHeight="1">
      <c r="A1" s="198" t="s">
        <v>85</v>
      </c>
      <c r="C1" s="200" t="s">
        <v>88</v>
      </c>
    </row>
    <row r="2" spans="1:47">
      <c r="A2" s="163"/>
      <c r="B2" s="163">
        <v>2030</v>
      </c>
      <c r="C2" s="163">
        <v>2031</v>
      </c>
      <c r="D2" s="163">
        <v>2032</v>
      </c>
      <c r="E2" s="163">
        <v>2033</v>
      </c>
      <c r="F2" s="163">
        <v>2034</v>
      </c>
      <c r="G2" s="163">
        <v>2035</v>
      </c>
      <c r="H2" s="163">
        <v>2036</v>
      </c>
      <c r="I2" s="163">
        <v>2037</v>
      </c>
      <c r="J2" s="163">
        <v>2038</v>
      </c>
      <c r="K2" s="163">
        <v>2039</v>
      </c>
      <c r="L2" s="163">
        <v>2040</v>
      </c>
      <c r="M2" s="163">
        <v>2041</v>
      </c>
      <c r="N2" s="163">
        <v>2042</v>
      </c>
      <c r="O2" s="163">
        <v>2043</v>
      </c>
      <c r="P2" s="163">
        <v>2044</v>
      </c>
      <c r="Q2" s="163">
        <v>2045</v>
      </c>
      <c r="R2" s="163">
        <v>2046</v>
      </c>
      <c r="S2" s="163">
        <v>2047</v>
      </c>
      <c r="T2" s="163">
        <v>2048</v>
      </c>
      <c r="U2" s="163">
        <v>2049</v>
      </c>
      <c r="V2" s="163">
        <v>2050</v>
      </c>
      <c r="W2" s="163">
        <v>2051</v>
      </c>
      <c r="X2" s="163">
        <v>2052</v>
      </c>
      <c r="Y2" s="163">
        <v>2053</v>
      </c>
      <c r="Z2" s="163">
        <v>2054</v>
      </c>
      <c r="AA2" s="163">
        <v>2055</v>
      </c>
      <c r="AB2" s="163">
        <v>2056</v>
      </c>
      <c r="AC2" s="163">
        <v>2057</v>
      </c>
      <c r="AD2" s="163">
        <v>2058</v>
      </c>
      <c r="AE2" s="163">
        <v>2059</v>
      </c>
      <c r="AF2" s="163">
        <v>2060</v>
      </c>
      <c r="AG2" s="163">
        <v>2061</v>
      </c>
      <c r="AH2" s="163">
        <v>2062</v>
      </c>
      <c r="AI2" s="163">
        <v>2063</v>
      </c>
      <c r="AJ2" s="163">
        <v>2064</v>
      </c>
      <c r="AK2" s="163">
        <v>2065</v>
      </c>
      <c r="AL2" s="163">
        <v>2066</v>
      </c>
      <c r="AM2" s="163">
        <v>2067</v>
      </c>
      <c r="AN2" s="163">
        <v>2068</v>
      </c>
      <c r="AO2" s="163">
        <v>2069</v>
      </c>
      <c r="AP2" s="163">
        <v>2070</v>
      </c>
      <c r="AQ2" s="163">
        <v>2071</v>
      </c>
      <c r="AR2" s="163">
        <v>2072</v>
      </c>
      <c r="AS2" s="163">
        <v>2073</v>
      </c>
      <c r="AT2" s="163">
        <v>2074</v>
      </c>
      <c r="AU2" s="163">
        <v>2075</v>
      </c>
    </row>
    <row r="3" spans="1:47">
      <c r="A3" s="155" t="s">
        <v>6</v>
      </c>
      <c r="B3" s="156">
        <v>0</v>
      </c>
      <c r="C3" s="156">
        <v>7.4847615796234095</v>
      </c>
      <c r="D3" s="156">
        <v>14.993080717449175</v>
      </c>
      <c r="E3" s="156">
        <v>18.563360334453591</v>
      </c>
      <c r="F3" s="156">
        <v>20.598284850389518</v>
      </c>
      <c r="G3" s="156">
        <v>22.648433220375409</v>
      </c>
      <c r="H3" s="156">
        <v>24.748452463111789</v>
      </c>
      <c r="I3" s="156">
        <v>26.632389530017008</v>
      </c>
      <c r="J3" s="156">
        <v>28.183162454125068</v>
      </c>
      <c r="K3" s="156">
        <v>29.381469271547303</v>
      </c>
      <c r="L3" s="156">
        <v>30.240630929185954</v>
      </c>
      <c r="M3" s="156">
        <v>30.791321522192902</v>
      </c>
      <c r="N3" s="156">
        <v>31.077890706145354</v>
      </c>
      <c r="O3" s="156">
        <v>31.152633440528916</v>
      </c>
      <c r="P3" s="156">
        <v>31.069677155297541</v>
      </c>
      <c r="Q3" s="156">
        <v>30.880299959931563</v>
      </c>
      <c r="R3" s="156">
        <v>30.629813465621282</v>
      </c>
      <c r="S3" s="156">
        <v>30.355745973670764</v>
      </c>
      <c r="T3" s="156">
        <v>30.087099760891306</v>
      </c>
      <c r="U3" s="156">
        <v>29.844460532453922</v>
      </c>
      <c r="V3" s="156">
        <v>29.640722217719031</v>
      </c>
      <c r="W3" s="156">
        <v>29.482202575628435</v>
      </c>
      <c r="X3" s="157">
        <v>29.369957853556571</v>
      </c>
      <c r="Y3" s="156">
        <v>29.301143053104624</v>
      </c>
      <c r="Z3" s="156">
        <v>29.270301684739934</v>
      </c>
      <c r="AA3" s="156">
        <v>29.270504556267497</v>
      </c>
      <c r="AB3" s="156">
        <v>29.294289766617567</v>
      </c>
      <c r="AC3" s="156">
        <v>29.334384850451897</v>
      </c>
      <c r="AD3" s="156">
        <v>29.384214631738359</v>
      </c>
      <c r="AE3" s="156">
        <v>29.438214490216978</v>
      </c>
      <c r="AF3" s="156">
        <v>29.491978901819039</v>
      </c>
      <c r="AG3" s="156">
        <v>29.542279545544261</v>
      </c>
      <c r="AH3" s="156">
        <v>29.586987940891504</v>
      </c>
      <c r="AI3" s="156">
        <v>29.624935083481432</v>
      </c>
      <c r="AJ3" s="156">
        <v>29.655736523429823</v>
      </c>
      <c r="AK3" s="156">
        <v>29.679605922656719</v>
      </c>
      <c r="AL3" s="156">
        <v>29.697174660364908</v>
      </c>
      <c r="AM3" s="156">
        <v>29.709329696704572</v>
      </c>
      <c r="AN3" s="156">
        <v>29.717077097364381</v>
      </c>
      <c r="AO3" s="156">
        <v>29.721434512523956</v>
      </c>
      <c r="AP3" s="156">
        <v>29.723352857281498</v>
      </c>
      <c r="AQ3" s="156">
        <v>29.723665023047033</v>
      </c>
      <c r="AR3" s="156">
        <v>29.723057987115226</v>
      </c>
      <c r="AS3" s="156">
        <v>29.722063929856176</v>
      </c>
      <c r="AT3" s="156">
        <v>29.721065665338756</v>
      </c>
      <c r="AU3" s="157">
        <v>29.720311982919611</v>
      </c>
    </row>
    <row r="4" spans="1:47">
      <c r="A4" s="161" t="s">
        <v>7</v>
      </c>
      <c r="B4">
        <v>0</v>
      </c>
      <c r="C4">
        <v>18.609080082619585</v>
      </c>
      <c r="D4">
        <v>22.363239661146508</v>
      </c>
      <c r="E4">
        <v>24.148379503016713</v>
      </c>
      <c r="F4">
        <v>25.165841728358828</v>
      </c>
      <c r="G4">
        <v>26.190915943408982</v>
      </c>
      <c r="H4">
        <v>27.240925544145284</v>
      </c>
      <c r="I4">
        <v>28.18289405661244</v>
      </c>
      <c r="J4">
        <v>28.958280527730494</v>
      </c>
      <c r="K4">
        <v>29.557433937856331</v>
      </c>
      <c r="L4">
        <v>29.987014769813868</v>
      </c>
      <c r="M4">
        <v>30.26236006673571</v>
      </c>
      <c r="N4">
        <v>30.40564465876605</v>
      </c>
      <c r="O4">
        <v>30.443016026867099</v>
      </c>
      <c r="P4">
        <v>30.401537886361439</v>
      </c>
      <c r="Q4">
        <v>30.30684929170593</v>
      </c>
      <c r="R4">
        <v>30.181606048009598</v>
      </c>
      <c r="S4">
        <v>30.04457230555181</v>
      </c>
      <c r="T4">
        <v>29.910249189613296</v>
      </c>
      <c r="U4">
        <v>29.788929580630793</v>
      </c>
      <c r="V4">
        <v>29.687060428177574</v>
      </c>
      <c r="W4">
        <v>29.607800611625862</v>
      </c>
      <c r="X4" s="147">
        <v>29.551678242938124</v>
      </c>
      <c r="Y4">
        <v>29.517270848305543</v>
      </c>
      <c r="Z4">
        <v>29.501850153723808</v>
      </c>
      <c r="AA4">
        <v>29.50195159577197</v>
      </c>
      <c r="AB4">
        <v>29.513844205991518</v>
      </c>
      <c r="AC4">
        <v>29.533891735329689</v>
      </c>
      <c r="AD4">
        <v>29.558806631443531</v>
      </c>
      <c r="AE4">
        <v>29.585806565095936</v>
      </c>
      <c r="AF4">
        <v>29.612688774509479</v>
      </c>
      <c r="AG4">
        <v>29.637839083722611</v>
      </c>
      <c r="AH4">
        <v>29.660193285723835</v>
      </c>
      <c r="AI4">
        <v>29.679166860840269</v>
      </c>
      <c r="AJ4">
        <v>29.694567584277138</v>
      </c>
      <c r="AK4">
        <v>29.706502287089279</v>
      </c>
      <c r="AL4">
        <v>29.715286658940386</v>
      </c>
      <c r="AM4">
        <v>29.721364168150558</v>
      </c>
      <c r="AN4">
        <v>29.725237872459729</v>
      </c>
      <c r="AO4">
        <v>29.72741658378618</v>
      </c>
      <c r="AP4">
        <v>29.728375759676055</v>
      </c>
      <c r="AQ4">
        <v>29.72853184581254</v>
      </c>
      <c r="AR4">
        <v>29.728228321760071</v>
      </c>
      <c r="AS4">
        <v>29.727731297077298</v>
      </c>
      <c r="AT4">
        <v>29.727232168384944</v>
      </c>
      <c r="AU4" s="162">
        <v>29.726855322150186</v>
      </c>
    </row>
    <row r="5" spans="1:47">
      <c r="A5" s="158" t="s">
        <v>8</v>
      </c>
      <c r="B5" s="159">
        <v>0</v>
      </c>
      <c r="C5" s="159">
        <v>11.124318505233987</v>
      </c>
      <c r="D5" s="159">
        <v>7.3701589435695496</v>
      </c>
      <c r="E5" s="159">
        <v>5.5850191654649279</v>
      </c>
      <c r="F5" s="159">
        <v>4.5675568767355799</v>
      </c>
      <c r="G5" s="159">
        <v>3.5424827221313535</v>
      </c>
      <c r="H5" s="159">
        <v>2.4924730845482372</v>
      </c>
      <c r="I5" s="159">
        <v>1.5505045284571679</v>
      </c>
      <c r="J5" s="159">
        <v>0.77511807374958153</v>
      </c>
      <c r="K5" s="159">
        <v>0.17596466637451158</v>
      </c>
      <c r="L5" s="159">
        <v>-0.25361615977999463</v>
      </c>
      <c r="M5" s="159">
        <v>-0.52896145520389837</v>
      </c>
      <c r="N5" s="159">
        <v>-0.67224604618604644</v>
      </c>
      <c r="O5" s="159">
        <v>-0.7096174123671517</v>
      </c>
      <c r="P5" s="159">
        <v>-0.66813926754548447</v>
      </c>
      <c r="Q5" s="159">
        <v>-0.57345066669495282</v>
      </c>
      <c r="R5" s="159">
        <v>-0.44820741589319368</v>
      </c>
      <c r="S5" s="159">
        <v>-0.31117366617036168</v>
      </c>
      <c r="T5" s="159">
        <v>-0.17685056897016693</v>
      </c>
      <c r="U5" s="159">
        <v>-5.5530949530293583E-2</v>
      </c>
      <c r="V5" s="159">
        <v>4.6338212792306877E-2</v>
      </c>
      <c r="W5" s="159">
        <v>0.12559803839349115</v>
      </c>
      <c r="X5" s="160">
        <v>0.18172039195769685</v>
      </c>
      <c r="Y5" s="159">
        <v>0.21612779751785638</v>
      </c>
      <c r="Z5" s="159">
        <v>0.23154847156456526</v>
      </c>
      <c r="AA5" s="159">
        <v>0.23144704187052412</v>
      </c>
      <c r="AB5" s="159">
        <v>0.21955444145532965</v>
      </c>
      <c r="AC5" s="159">
        <v>0.19950688719472964</v>
      </c>
      <c r="AD5" s="159">
        <v>0.17459200164557842</v>
      </c>
      <c r="AE5" s="159">
        <v>0.1475920768530159</v>
      </c>
      <c r="AF5" s="159">
        <v>0.12070987448078085</v>
      </c>
      <c r="AG5" s="159">
        <v>9.5559540337944782E-2</v>
      </c>
      <c r="AH5" s="159">
        <v>7.3205346679060312E-2</v>
      </c>
      <c r="AI5" s="159">
        <v>5.4231779308793193E-2</v>
      </c>
      <c r="AJ5" s="159">
        <v>3.8831062863209809E-2</v>
      </c>
      <c r="AK5" s="159">
        <v>2.6896366513938119E-2</v>
      </c>
      <c r="AL5" s="159">
        <v>1.8112000723249366E-2</v>
      </c>
      <c r="AM5" s="159">
        <v>1.2034473790663469E-2</v>
      </c>
      <c r="AN5" s="159">
        <v>8.1607772940515133E-3</v>
      </c>
      <c r="AO5" s="159">
        <v>5.9820731826221163E-3</v>
      </c>
      <c r="AP5" s="159">
        <v>5.0229044491061359E-3</v>
      </c>
      <c r="AQ5" s="159">
        <v>4.866824975124473E-3</v>
      </c>
      <c r="AR5" s="159">
        <v>5.1703371664189035E-3</v>
      </c>
      <c r="AS5" s="159">
        <v>5.667369747243356E-3</v>
      </c>
      <c r="AT5" s="159">
        <v>6.1665055841331196E-3</v>
      </c>
      <c r="AU5" s="160">
        <v>6.5433419372311619E-3</v>
      </c>
    </row>
    <row r="6" spans="1:47" s="2" customFormat="1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zoomScale="75" zoomScaleNormal="75" workbookViewId="0"/>
  </sheetViews>
  <sheetFormatPr defaultRowHeight="15"/>
  <cols>
    <col min="1" max="1" width="30.5703125" customWidth="1"/>
  </cols>
  <sheetData>
    <row r="1" spans="1:47" s="2" customFormat="1" ht="36.75" customHeight="1">
      <c r="A1" s="198" t="s">
        <v>85</v>
      </c>
      <c r="C1" s="200" t="s">
        <v>88</v>
      </c>
    </row>
    <row r="2" spans="1:47">
      <c r="A2" s="133"/>
      <c r="B2" s="133">
        <v>2030</v>
      </c>
      <c r="C2" s="133">
        <v>2031</v>
      </c>
      <c r="D2" s="133">
        <v>2032</v>
      </c>
      <c r="E2" s="133">
        <v>2033</v>
      </c>
      <c r="F2" s="133">
        <v>2034</v>
      </c>
      <c r="G2" s="133">
        <v>2035</v>
      </c>
      <c r="H2" s="133">
        <v>2036</v>
      </c>
      <c r="I2" s="133">
        <v>2037</v>
      </c>
      <c r="J2" s="133">
        <v>2038</v>
      </c>
      <c r="K2" s="133">
        <v>2039</v>
      </c>
      <c r="L2" s="133">
        <v>2040</v>
      </c>
      <c r="M2" s="133">
        <v>2041</v>
      </c>
      <c r="N2" s="133">
        <v>2042</v>
      </c>
      <c r="O2" s="133">
        <v>2043</v>
      </c>
      <c r="P2" s="133">
        <v>2044</v>
      </c>
      <c r="Q2" s="133">
        <v>2045</v>
      </c>
      <c r="R2" s="133">
        <v>2046</v>
      </c>
      <c r="S2" s="133">
        <v>2047</v>
      </c>
      <c r="T2" s="133">
        <v>2048</v>
      </c>
      <c r="U2" s="133">
        <v>2049</v>
      </c>
      <c r="V2" s="133">
        <v>2050</v>
      </c>
      <c r="W2" s="133">
        <v>2051</v>
      </c>
      <c r="X2" s="133">
        <v>2052</v>
      </c>
      <c r="Y2" s="133">
        <v>2053</v>
      </c>
      <c r="Z2" s="133">
        <v>2054</v>
      </c>
      <c r="AA2" s="133">
        <v>2055</v>
      </c>
      <c r="AB2" s="133">
        <v>2056</v>
      </c>
      <c r="AC2" s="133">
        <v>2057</v>
      </c>
      <c r="AD2" s="133">
        <v>2058</v>
      </c>
      <c r="AE2" s="133">
        <v>2059</v>
      </c>
      <c r="AF2" s="133">
        <v>2060</v>
      </c>
      <c r="AG2" s="133">
        <v>2061</v>
      </c>
      <c r="AH2" s="133">
        <v>2062</v>
      </c>
      <c r="AI2" s="133">
        <v>2063</v>
      </c>
      <c r="AJ2" s="133">
        <v>2064</v>
      </c>
      <c r="AK2" s="133">
        <v>2065</v>
      </c>
      <c r="AL2" s="133">
        <v>2066</v>
      </c>
      <c r="AM2" s="133">
        <v>2067</v>
      </c>
      <c r="AN2" s="133">
        <v>2068</v>
      </c>
      <c r="AO2" s="133">
        <v>2069</v>
      </c>
      <c r="AP2" s="133">
        <v>2070</v>
      </c>
      <c r="AQ2" s="133">
        <v>2071</v>
      </c>
      <c r="AR2" s="133">
        <v>2072</v>
      </c>
      <c r="AS2" s="133">
        <v>2073</v>
      </c>
      <c r="AT2" s="133">
        <v>2074</v>
      </c>
      <c r="AU2" s="133">
        <v>2075</v>
      </c>
    </row>
    <row r="3" spans="1:47">
      <c r="A3" s="127" t="s">
        <v>15</v>
      </c>
      <c r="B3" s="128">
        <v>0</v>
      </c>
      <c r="C3" s="128">
        <v>-0.48786347067337754</v>
      </c>
      <c r="D3" s="128">
        <v>-0.8729951617180487</v>
      </c>
      <c r="E3" s="128">
        <v>-1.1600472591482669</v>
      </c>
      <c r="F3" s="128">
        <v>-1.3815665822122236</v>
      </c>
      <c r="G3" s="128">
        <v>-1.5549453250481626</v>
      </c>
      <c r="H3" s="128">
        <v>-1.6861102901798319</v>
      </c>
      <c r="I3" s="128">
        <v>-1.7786085038798083</v>
      </c>
      <c r="J3" s="128">
        <v>-1.8369214732673167</v>
      </c>
      <c r="K3" s="128">
        <v>-1.8665293680513284</v>
      </c>
      <c r="L3" s="128">
        <v>-1.8733764625236127</v>
      </c>
      <c r="M3" s="128">
        <v>-1.8634019401607582</v>
      </c>
      <c r="N3" s="128">
        <v>-1.8421610586940251</v>
      </c>
      <c r="O3" s="128">
        <v>-1.8145393514514718</v>
      </c>
      <c r="P3" s="128">
        <v>-1.7845749492147345</v>
      </c>
      <c r="Q3" s="128">
        <v>-1.7553856006366386</v>
      </c>
      <c r="R3" s="128">
        <v>-1.7291821520482031</v>
      </c>
      <c r="S3" s="128">
        <v>-1.7073458313729306</v>
      </c>
      <c r="T3" s="128">
        <v>-1.6905472122886289</v>
      </c>
      <c r="U3" s="128">
        <v>-1.6788870797701083</v>
      </c>
      <c r="V3" s="128">
        <v>-1.6720427367736046</v>
      </c>
      <c r="W3" s="128">
        <v>-1.6694071309092173</v>
      </c>
      <c r="X3" s="128">
        <v>-1.6702120623670047</v>
      </c>
      <c r="Y3" s="128">
        <v>-1.6736302931706137</v>
      </c>
      <c r="Z3" s="128">
        <v>-1.678854402287322</v>
      </c>
      <c r="AA3" s="128">
        <v>-1.685152624178865</v>
      </c>
      <c r="AB3" s="128">
        <v>-1.6919036439549284</v>
      </c>
      <c r="AC3" s="128">
        <v>-1.6986134320262747</v>
      </c>
      <c r="AD3" s="128">
        <v>-1.7049177628882806</v>
      </c>
      <c r="AE3" s="128">
        <v>-1.7105741739347757</v>
      </c>
      <c r="AF3" s="128">
        <v>-1.7154469019600826</v>
      </c>
      <c r="AG3" s="128">
        <v>-1.7194878976077299</v>
      </c>
      <c r="AH3" s="128">
        <v>-1.7227164582661714</v>
      </c>
      <c r="AI3" s="128">
        <v>-1.7251994185302433</v>
      </c>
      <c r="AJ3" s="128">
        <v>-1.7270332542973166</v>
      </c>
      <c r="AK3" s="128">
        <v>-1.7283289325506268</v>
      </c>
      <c r="AL3" s="128">
        <v>-1.7291998956679655</v>
      </c>
      <c r="AM3" s="128">
        <v>-1.7297532204727184</v>
      </c>
      <c r="AN3" s="128">
        <v>-1.730083738022492</v>
      </c>
      <c r="AO3" s="128">
        <v>-1.7302707322932376</v>
      </c>
      <c r="AP3" s="128">
        <v>-1.7303767448603846</v>
      </c>
      <c r="AQ3" s="128">
        <v>-1.7304479838582409</v>
      </c>
      <c r="AR3" s="128">
        <v>-1.7305158523340802</v>
      </c>
      <c r="AS3" s="128">
        <v>-1.7305991617268868</v>
      </c>
      <c r="AT3" s="128">
        <v>-1.7307066651312097</v>
      </c>
      <c r="AU3" s="129">
        <v>-1.7308396233008505</v>
      </c>
    </row>
    <row r="4" spans="1:47">
      <c r="A4" s="130" t="s">
        <v>16</v>
      </c>
      <c r="B4" s="131">
        <v>0</v>
      </c>
      <c r="C4" s="131">
        <v>-0.14478199602149244</v>
      </c>
      <c r="D4" s="131">
        <v>-0.35931209669552988</v>
      </c>
      <c r="E4" s="131">
        <v>-0.52242394760234623</v>
      </c>
      <c r="F4" s="131">
        <v>-0.64693686126023886</v>
      </c>
      <c r="G4" s="131">
        <v>-0.74360967967933567</v>
      </c>
      <c r="H4" s="131">
        <v>-0.81639598364239285</v>
      </c>
      <c r="I4" s="131">
        <v>-0.86781561379805083</v>
      </c>
      <c r="J4" s="131">
        <v>-0.90050456858938865</v>
      </c>
      <c r="K4" s="131">
        <v>-0.91741291202765973</v>
      </c>
      <c r="L4" s="131">
        <v>-0.92166700052556116</v>
      </c>
      <c r="M4" s="131">
        <v>-0.91641595550168153</v>
      </c>
      <c r="N4" s="131">
        <v>-0.90464524904159127</v>
      </c>
      <c r="O4" s="131">
        <v>-0.88901558717819906</v>
      </c>
      <c r="P4" s="131">
        <v>-0.87175748001290243</v>
      </c>
      <c r="Q4" s="131">
        <v>-0.85462277743488801</v>
      </c>
      <c r="R4" s="131">
        <v>-0.8388834025981784</v>
      </c>
      <c r="S4" s="131">
        <v>-0.82536550370990724</v>
      </c>
      <c r="T4" s="131">
        <v>-0.81450751152254419</v>
      </c>
      <c r="U4" s="131">
        <v>-0.80643161355720139</v>
      </c>
      <c r="V4" s="131">
        <v>-0.80101976718360834</v>
      </c>
      <c r="W4" s="131">
        <v>-0.79798732297814423</v>
      </c>
      <c r="X4" s="131">
        <v>-0.79694933868829088</v>
      </c>
      <c r="Y4" s="131">
        <v>-0.7974765242712234</v>
      </c>
      <c r="Z4" s="131">
        <v>-0.79913936424339527</v>
      </c>
      <c r="AA4" s="131">
        <v>-0.8015402564531815</v>
      </c>
      <c r="AB4" s="131">
        <v>-0.80433447133452241</v>
      </c>
      <c r="AC4" s="131">
        <v>-0.80724138099181886</v>
      </c>
      <c r="AD4" s="131">
        <v>-0.81004776572728421</v>
      </c>
      <c r="AE4" s="131">
        <v>-0.81260512266667639</v>
      </c>
      <c r="AF4" s="131">
        <v>-0.81482283699623181</v>
      </c>
      <c r="AG4" s="131">
        <v>-0.81665887917209412</v>
      </c>
      <c r="AH4" s="131">
        <v>-0.81810942508052653</v>
      </c>
      <c r="AI4" s="131">
        <v>-0.8191984877290337</v>
      </c>
      <c r="AJ4" s="131">
        <v>-0.81996834818722775</v>
      </c>
      <c r="AK4" s="131">
        <v>-0.82047129000509811</v>
      </c>
      <c r="AL4" s="131">
        <v>-0.82076290363203297</v>
      </c>
      <c r="AM4" s="131">
        <v>-0.82089703043279894</v>
      </c>
      <c r="AN4" s="131">
        <v>-0.82092227130625695</v>
      </c>
      <c r="AO4" s="131">
        <v>-0.82087988677295165</v>
      </c>
      <c r="AP4" s="131">
        <v>-0.82080285516754614</v>
      </c>
      <c r="AQ4" s="131">
        <v>-0.82071583455075592</v>
      </c>
      <c r="AR4" s="131">
        <v>-0.82063577351966233</v>
      </c>
      <c r="AS4" s="131">
        <v>-0.82057294004224124</v>
      </c>
      <c r="AT4" s="131">
        <v>-0.82053216942592488</v>
      </c>
      <c r="AU4" s="132">
        <v>-0.82051417140927008</v>
      </c>
    </row>
    <row r="5" spans="1:47" s="2" customFormat="1">
      <c r="B5" s="2">
        <v>0</v>
      </c>
      <c r="G5" s="2">
        <v>5</v>
      </c>
      <c r="L5" s="2">
        <v>10</v>
      </c>
      <c r="Q5" s="2">
        <v>15</v>
      </c>
      <c r="V5" s="2">
        <v>20</v>
      </c>
      <c r="AA5" s="2">
        <v>25</v>
      </c>
      <c r="AF5" s="2">
        <v>30</v>
      </c>
      <c r="AK5" s="2">
        <v>35</v>
      </c>
      <c r="AP5" s="2">
        <v>40</v>
      </c>
      <c r="AU5" s="35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zoomScale="75" zoomScaleNormal="75" workbookViewId="0"/>
  </sheetViews>
  <sheetFormatPr defaultRowHeight="15"/>
  <cols>
    <col min="1" max="1" width="37.140625" customWidth="1"/>
  </cols>
  <sheetData>
    <row r="1" spans="1:47" s="2" customFormat="1" ht="36.75" customHeight="1">
      <c r="A1" s="198" t="s">
        <v>85</v>
      </c>
      <c r="C1" s="200" t="s">
        <v>88</v>
      </c>
    </row>
    <row r="2" spans="1:47">
      <c r="A2" s="142"/>
      <c r="B2" s="142">
        <v>2030</v>
      </c>
      <c r="C2" s="142">
        <v>2031</v>
      </c>
      <c r="D2" s="142">
        <v>2032</v>
      </c>
      <c r="E2" s="142">
        <v>2033</v>
      </c>
      <c r="F2" s="142">
        <v>2034</v>
      </c>
      <c r="G2" s="142">
        <v>2035</v>
      </c>
      <c r="H2" s="142">
        <v>2036</v>
      </c>
      <c r="I2" s="142">
        <v>2037</v>
      </c>
      <c r="J2" s="142">
        <v>2038</v>
      </c>
      <c r="K2" s="142">
        <v>2039</v>
      </c>
      <c r="L2" s="142">
        <v>2040</v>
      </c>
      <c r="M2" s="142">
        <v>2041</v>
      </c>
      <c r="N2" s="142">
        <v>2042</v>
      </c>
      <c r="O2" s="142">
        <v>2043</v>
      </c>
      <c r="P2" s="142">
        <v>2044</v>
      </c>
      <c r="Q2" s="142">
        <v>2045</v>
      </c>
      <c r="R2" s="142">
        <v>2046</v>
      </c>
      <c r="S2" s="142">
        <v>2047</v>
      </c>
      <c r="T2" s="142">
        <v>2048</v>
      </c>
      <c r="U2" s="142">
        <v>2049</v>
      </c>
      <c r="V2" s="142">
        <v>2050</v>
      </c>
      <c r="W2" s="142">
        <v>2051</v>
      </c>
      <c r="X2" s="142">
        <v>2052</v>
      </c>
      <c r="Y2" s="142">
        <v>2053</v>
      </c>
      <c r="Z2" s="142">
        <v>2054</v>
      </c>
      <c r="AA2" s="142">
        <v>2055</v>
      </c>
      <c r="AB2" s="142">
        <v>2056</v>
      </c>
      <c r="AC2" s="142">
        <v>2057</v>
      </c>
      <c r="AD2" s="142">
        <v>2058</v>
      </c>
      <c r="AE2" s="142">
        <v>2059</v>
      </c>
      <c r="AF2" s="142">
        <v>2060</v>
      </c>
      <c r="AG2" s="142">
        <v>2061</v>
      </c>
      <c r="AH2" s="142">
        <v>2062</v>
      </c>
      <c r="AI2" s="142">
        <v>2063</v>
      </c>
      <c r="AJ2" s="142">
        <v>2064</v>
      </c>
      <c r="AK2" s="142">
        <v>2065</v>
      </c>
      <c r="AL2" s="142">
        <v>2066</v>
      </c>
      <c r="AM2" s="142">
        <v>2067</v>
      </c>
      <c r="AN2" s="142">
        <v>2068</v>
      </c>
      <c r="AO2" s="142">
        <v>2069</v>
      </c>
      <c r="AP2" s="142">
        <v>2070</v>
      </c>
      <c r="AQ2" s="142">
        <v>2071</v>
      </c>
      <c r="AR2" s="142">
        <v>2072</v>
      </c>
      <c r="AS2" s="142">
        <v>2073</v>
      </c>
      <c r="AT2" s="142">
        <v>2074</v>
      </c>
      <c r="AU2" s="142">
        <v>2075</v>
      </c>
    </row>
    <row r="3" spans="1:47">
      <c r="A3" s="134" t="s">
        <v>2</v>
      </c>
      <c r="B3" s="135">
        <v>0</v>
      </c>
      <c r="C3" s="135">
        <v>0.17967968794461164</v>
      </c>
      <c r="D3" s="135">
        <v>0.39767873926614961</v>
      </c>
      <c r="E3" s="135">
        <v>0.47551801387655246</v>
      </c>
      <c r="F3" s="135">
        <v>0.52247554655173722</v>
      </c>
      <c r="G3" s="135">
        <v>0.5762729102017472</v>
      </c>
      <c r="H3" s="135">
        <v>0.6292111365165276</v>
      </c>
      <c r="I3" s="135">
        <v>0.6735495113679324</v>
      </c>
      <c r="J3" s="135">
        <v>0.70777882550114857</v>
      </c>
      <c r="K3" s="135">
        <v>0.73254001754017306</v>
      </c>
      <c r="L3" s="135">
        <v>0.74886354948244804</v>
      </c>
      <c r="M3" s="135">
        <v>0.75801621707753952</v>
      </c>
      <c r="N3" s="135">
        <v>0.76145579306061695</v>
      </c>
      <c r="O3" s="135">
        <v>0.76068113319665009</v>
      </c>
      <c r="P3" s="135">
        <v>0.75709461787882848</v>
      </c>
      <c r="Q3" s="135">
        <v>0.75191680377975079</v>
      </c>
      <c r="R3" s="135">
        <v>0.74614272547852689</v>
      </c>
      <c r="S3" s="135">
        <v>0.74052770834127646</v>
      </c>
      <c r="T3" s="135">
        <v>0.73559530642222093</v>
      </c>
      <c r="U3" s="135">
        <v>0.73166102177517622</v>
      </c>
      <c r="V3" s="135">
        <v>0.72886567080634457</v>
      </c>
      <c r="W3" s="135">
        <v>0.72721311230958818</v>
      </c>
      <c r="X3" s="135">
        <v>0.72660821471886017</v>
      </c>
      <c r="Y3" s="135">
        <v>0.72689208317902043</v>
      </c>
      <c r="Z3" s="135">
        <v>0.72787256990889393</v>
      </c>
      <c r="AA3" s="135">
        <v>0.72934898035106333</v>
      </c>
      <c r="AB3" s="135">
        <v>0.73113061669820567</v>
      </c>
      <c r="AC3" s="135">
        <v>0.7330493971221097</v>
      </c>
      <c r="AD3" s="135">
        <v>0.73496719180417003</v>
      </c>
      <c r="AE3" s="135">
        <v>0.73677876016084998</v>
      </c>
      <c r="AF3" s="135">
        <v>0.7384112864553094</v>
      </c>
      <c r="AG3" s="135">
        <v>0.73982149267772801</v>
      </c>
      <c r="AH3" s="135">
        <v>0.74099123064594874</v>
      </c>
      <c r="AI3" s="135">
        <v>0.74192231610099579</v>
      </c>
      <c r="AJ3" s="135">
        <v>0.74263122328965814</v>
      </c>
      <c r="AK3" s="135">
        <v>0.74314408874005533</v>
      </c>
      <c r="AL3" s="135">
        <v>0.74349232785735353</v>
      </c>
      <c r="AM3" s="135">
        <v>0.74370903535214694</v>
      </c>
      <c r="AN3" s="135">
        <v>0.74382623279416471</v>
      </c>
      <c r="AO3" s="135">
        <v>0.74387293904663032</v>
      </c>
      <c r="AP3" s="135">
        <v>0.74387398931747839</v>
      </c>
      <c r="AQ3" s="135">
        <v>0.7438494844143051</v>
      </c>
      <c r="AR3" s="135">
        <v>0.74381473905331674</v>
      </c>
      <c r="AS3" s="135">
        <v>0.7437805963848243</v>
      </c>
      <c r="AT3" s="135">
        <v>0.74375398124471026</v>
      </c>
      <c r="AU3" s="136">
        <v>0.74373858693881356</v>
      </c>
    </row>
    <row r="4" spans="1:47">
      <c r="A4" s="140" t="s">
        <v>3</v>
      </c>
      <c r="B4">
        <v>0</v>
      </c>
      <c r="C4">
        <v>7.5341628659519891E-2</v>
      </c>
      <c r="D4">
        <v>0.1226932289750466</v>
      </c>
      <c r="E4">
        <v>0.13208636216144834</v>
      </c>
      <c r="F4">
        <v>0.13093465126642923</v>
      </c>
      <c r="G4">
        <v>0.13281485877202978</v>
      </c>
      <c r="H4">
        <v>0.13762959375116157</v>
      </c>
      <c r="I4">
        <v>0.14245518081838929</v>
      </c>
      <c r="J4">
        <v>0.14595865554120621</v>
      </c>
      <c r="K4">
        <v>0.1479185859326877</v>
      </c>
      <c r="L4">
        <v>0.14846359080571198</v>
      </c>
      <c r="M4">
        <v>0.14785123787417861</v>
      </c>
      <c r="N4">
        <v>0.14641379431001858</v>
      </c>
      <c r="O4">
        <v>0.1445049909477919</v>
      </c>
      <c r="P4">
        <v>0.14245110561739727</v>
      </c>
      <c r="Q4">
        <v>0.14052042982818014</v>
      </c>
      <c r="R4">
        <v>0.13890963176543888</v>
      </c>
      <c r="S4">
        <v>0.13774188816119839</v>
      </c>
      <c r="T4">
        <v>0.13707292401951468</v>
      </c>
      <c r="U4">
        <v>0.13690201649683639</v>
      </c>
      <c r="V4">
        <v>0.13718546338064375</v>
      </c>
      <c r="W4">
        <v>0.13785052351365679</v>
      </c>
      <c r="X4">
        <v>0.13880839781166088</v>
      </c>
      <c r="Y4">
        <v>0.13996534402115415</v>
      </c>
      <c r="Z4">
        <v>0.14123143995536042</v>
      </c>
      <c r="AA4">
        <v>0.14252685538480514</v>
      </c>
      <c r="AB4">
        <v>0.14378573675811826</v>
      </c>
      <c r="AC4">
        <v>0.14495799767973069</v>
      </c>
      <c r="AD4">
        <v>0.14600940814227129</v>
      </c>
      <c r="AE4">
        <v>0.14692041332330197</v>
      </c>
      <c r="AF4">
        <v>0.14768411215397778</v>
      </c>
      <c r="AG4">
        <v>0.14830377356746383</v>
      </c>
      <c r="AH4">
        <v>0.14879020890898439</v>
      </c>
      <c r="AI4">
        <v>0.14915923955124921</v>
      </c>
      <c r="AJ4">
        <v>0.14942943419963564</v>
      </c>
      <c r="AK4">
        <v>0.1496202168861604</v>
      </c>
      <c r="AL4">
        <v>0.14975039275004806</v>
      </c>
      <c r="AM4">
        <v>0.14983709332655271</v>
      </c>
      <c r="AN4">
        <v>0.14989511153852586</v>
      </c>
      <c r="AO4">
        <v>0.14993657064687496</v>
      </c>
      <c r="AP4">
        <v>0.14997086639073418</v>
      </c>
      <c r="AQ4">
        <v>0.15000481280803585</v>
      </c>
      <c r="AR4">
        <v>0.15004292681033177</v>
      </c>
      <c r="AS4">
        <v>0.1500877947871303</v>
      </c>
      <c r="AT4">
        <v>0.15014047042095238</v>
      </c>
      <c r="AU4" s="141">
        <v>0.15020086855766293</v>
      </c>
    </row>
    <row r="5" spans="1:47">
      <c r="A5" s="137" t="s">
        <v>4</v>
      </c>
      <c r="B5" s="90">
        <v>0</v>
      </c>
      <c r="C5" s="90">
        <v>4.665255929932019E-2</v>
      </c>
      <c r="D5" s="90">
        <v>0.13650433241559662</v>
      </c>
      <c r="E5" s="90">
        <v>0.13085644004148925</v>
      </c>
      <c r="F5" s="90">
        <v>0.1149893938480539</v>
      </c>
      <c r="G5" s="90">
        <v>0.11154549368619636</v>
      </c>
      <c r="H5" s="90">
        <v>0.11248138133692182</v>
      </c>
      <c r="I5" s="90">
        <v>0.11324647473936736</v>
      </c>
      <c r="J5" s="90">
        <v>0.1135573145377767</v>
      </c>
      <c r="K5" s="90">
        <v>0.11372309855754266</v>
      </c>
      <c r="L5" s="90">
        <v>0.11379719551169329</v>
      </c>
      <c r="M5" s="90">
        <v>0.11376456642375782</v>
      </c>
      <c r="N5" s="90">
        <v>0.11364409493675644</v>
      </c>
      <c r="O5" s="90">
        <v>0.11347391475202029</v>
      </c>
      <c r="P5" s="90">
        <v>0.11328977176315251</v>
      </c>
      <c r="Q5" s="90">
        <v>0.11311848647975603</v>
      </c>
      <c r="R5" s="90">
        <v>0.11297751970647611</v>
      </c>
      <c r="S5" s="90">
        <v>0.11287570653309609</v>
      </c>
      <c r="T5" s="90">
        <v>0.112814546613487</v>
      </c>
      <c r="U5" s="90">
        <v>0.11278995665692697</v>
      </c>
      <c r="V5" s="90">
        <v>0.11279416457054003</v>
      </c>
      <c r="W5" s="90">
        <v>0.11281747556251065</v>
      </c>
      <c r="X5" s="90">
        <v>0.11284976112938086</v>
      </c>
      <c r="Y5" s="90">
        <v>0.1128816110130649</v>
      </c>
      <c r="Z5" s="90">
        <v>0.11290512558673443</v>
      </c>
      <c r="AA5" s="90">
        <v>0.11291436924138509</v>
      </c>
      <c r="AB5" s="90">
        <v>0.11290552054418149</v>
      </c>
      <c r="AC5" s="90">
        <v>0.11287678833217679</v>
      </c>
      <c r="AD5" s="90">
        <v>0.11282816156554933</v>
      </c>
      <c r="AE5" s="90">
        <v>0.11276105769926029</v>
      </c>
      <c r="AF5" s="90">
        <v>0.1126779329106624</v>
      </c>
      <c r="AG5" s="90">
        <v>0.11258189513110571</v>
      </c>
      <c r="AH5" s="90">
        <v>0.11247635481061879</v>
      </c>
      <c r="AI5" s="90">
        <v>0.11236472986416536</v>
      </c>
      <c r="AJ5" s="90">
        <v>0.11225021979635126</v>
      </c>
      <c r="AK5" s="90">
        <v>0.11213564696842378</v>
      </c>
      <c r="AL5" s="90">
        <v>0.11202336163220016</v>
      </c>
      <c r="AM5" s="90">
        <v>0.1119152022103761</v>
      </c>
      <c r="AN5" s="90">
        <v>0.11181250115417328</v>
      </c>
      <c r="AO5" s="90">
        <v>0.111716121592064</v>
      </c>
      <c r="AP5" s="90">
        <v>0.11162651823925135</v>
      </c>
      <c r="AQ5" s="90">
        <v>0.11154380933615979</v>
      </c>
      <c r="AR5" s="90">
        <v>0.11146785229927979</v>
      </c>
      <c r="AS5" s="90">
        <v>0.11139831775955993</v>
      </c>
      <c r="AT5" s="90">
        <v>0.1113347547361529</v>
      </c>
      <c r="AU5" s="139">
        <v>0.11127664770847767</v>
      </c>
    </row>
    <row r="6" spans="1:47" s="2" customFormat="1">
      <c r="A6" s="137" t="s">
        <v>5</v>
      </c>
      <c r="B6" s="138">
        <v>0</v>
      </c>
      <c r="C6" s="138">
        <v>4.2488749741874082E-2</v>
      </c>
      <c r="D6" s="138">
        <v>0.10661867748758982</v>
      </c>
      <c r="E6" s="138">
        <v>0.17903312747105335</v>
      </c>
      <c r="F6" s="138">
        <v>0.2418302928522259</v>
      </c>
      <c r="G6" s="138">
        <v>0.29449507824210897</v>
      </c>
      <c r="H6" s="138">
        <v>0.33866380831854631</v>
      </c>
      <c r="I6" s="138">
        <v>0.37488124554248908</v>
      </c>
      <c r="J6" s="138">
        <v>0.40340468183254929</v>
      </c>
      <c r="K6" s="138">
        <v>0.42474801103215748</v>
      </c>
      <c r="L6" s="138">
        <v>0.43969346900630368</v>
      </c>
      <c r="M6" s="138">
        <v>0.44918014622933389</v>
      </c>
      <c r="N6" s="138">
        <v>0.4542143712375204</v>
      </c>
      <c r="O6" s="138">
        <v>0.45580075069219023</v>
      </c>
      <c r="P6" s="138">
        <v>0.45488561948413131</v>
      </c>
      <c r="Q6" s="138">
        <v>0.45231429782474541</v>
      </c>
      <c r="R6" s="138">
        <v>0.44880386897935359</v>
      </c>
      <c r="S6" s="138">
        <v>0.44493062249352894</v>
      </c>
      <c r="T6" s="138">
        <v>0.44112977242338192</v>
      </c>
      <c r="U6" s="138">
        <v>0.43770454446016838</v>
      </c>
      <c r="V6" s="138">
        <v>0.43484172121455295</v>
      </c>
      <c r="W6" s="138">
        <v>0.43263097639783216</v>
      </c>
      <c r="X6" s="138">
        <v>0.43108572683712104</v>
      </c>
      <c r="Y6" s="138">
        <v>0.43016367999621707</v>
      </c>
      <c r="Z6" s="138">
        <v>0.42978572866728698</v>
      </c>
      <c r="AA6" s="138">
        <v>0.42985228732862524</v>
      </c>
      <c r="AB6" s="138">
        <v>0.43025658695118163</v>
      </c>
      <c r="AC6" s="138">
        <v>0.4308947830941029</v>
      </c>
      <c r="AD6" s="138">
        <v>0.43167301050102513</v>
      </c>
      <c r="AE6" s="138">
        <v>0.43251171004175443</v>
      </c>
      <c r="AF6" s="138">
        <v>0.43334766181498824</v>
      </c>
      <c r="AG6" s="138">
        <v>0.43413421564342081</v>
      </c>
      <c r="AH6" s="138">
        <v>0.43484020442290383</v>
      </c>
      <c r="AI6" s="138">
        <v>0.43544799431275211</v>
      </c>
      <c r="AJ6" s="138">
        <v>0.43595105829610115</v>
      </c>
      <c r="AK6" s="138">
        <v>0.43635139249872495</v>
      </c>
      <c r="AL6" s="138">
        <v>0.43665701501409299</v>
      </c>
      <c r="AM6" s="138">
        <v>0.43687971437545126</v>
      </c>
      <c r="AN6" s="138">
        <v>0.43703314745298405</v>
      </c>
      <c r="AO6" s="138">
        <v>0.43713133556808259</v>
      </c>
      <c r="AP6" s="138">
        <v>0.43718755835782941</v>
      </c>
      <c r="AQ6" s="138">
        <v>0.43721361869674485</v>
      </c>
      <c r="AR6" s="138">
        <v>0.43721942951846321</v>
      </c>
      <c r="AS6" s="138">
        <v>0.43721286157459405</v>
      </c>
      <c r="AT6" s="138">
        <v>0.43719979156178257</v>
      </c>
      <c r="AU6" s="139">
        <v>0.43718428750210947</v>
      </c>
    </row>
    <row r="7" spans="1:47" s="2" customFormat="1">
      <c r="B7" s="2">
        <v>0</v>
      </c>
      <c r="G7" s="2">
        <v>5</v>
      </c>
      <c r="L7" s="2">
        <v>10</v>
      </c>
      <c r="Q7" s="2">
        <v>15</v>
      </c>
      <c r="V7" s="2">
        <v>20</v>
      </c>
      <c r="AA7" s="2">
        <v>25</v>
      </c>
      <c r="AF7" s="2">
        <v>30</v>
      </c>
      <c r="AK7" s="2">
        <v>35</v>
      </c>
      <c r="AP7" s="2">
        <v>40</v>
      </c>
      <c r="AU7" s="123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zoomScale="75" zoomScaleNormal="75" workbookViewId="0"/>
  </sheetViews>
  <sheetFormatPr defaultRowHeight="15"/>
  <cols>
    <col min="1" max="1" width="43.7109375" customWidth="1"/>
  </cols>
  <sheetData>
    <row r="1" spans="1:47" s="2" customFormat="1" ht="36.75" customHeight="1">
      <c r="A1" s="198" t="s">
        <v>85</v>
      </c>
      <c r="C1" s="200" t="s">
        <v>88</v>
      </c>
    </row>
    <row r="2" spans="1:47">
      <c r="A2" s="146"/>
      <c r="B2" s="146">
        <v>2030</v>
      </c>
      <c r="C2" s="146">
        <v>2031</v>
      </c>
      <c r="D2" s="146">
        <v>2032</v>
      </c>
      <c r="E2" s="146">
        <v>2033</v>
      </c>
      <c r="F2" s="146">
        <v>2034</v>
      </c>
      <c r="G2" s="146">
        <v>2035</v>
      </c>
      <c r="H2" s="146">
        <v>2036</v>
      </c>
      <c r="I2" s="146">
        <v>2037</v>
      </c>
      <c r="J2" s="146">
        <v>2038</v>
      </c>
      <c r="K2" s="146">
        <v>2039</v>
      </c>
      <c r="L2" s="146">
        <v>2040</v>
      </c>
      <c r="M2" s="146">
        <v>2041</v>
      </c>
      <c r="N2" s="146">
        <v>2042</v>
      </c>
      <c r="O2" s="146">
        <v>2043</v>
      </c>
      <c r="P2" s="146">
        <v>2044</v>
      </c>
      <c r="Q2" s="146">
        <v>2045</v>
      </c>
      <c r="R2" s="146">
        <v>2046</v>
      </c>
      <c r="S2" s="146">
        <v>2047</v>
      </c>
      <c r="T2" s="146">
        <v>2048</v>
      </c>
      <c r="U2" s="146">
        <v>2049</v>
      </c>
      <c r="V2" s="146">
        <v>2050</v>
      </c>
      <c r="W2" s="146">
        <v>2051</v>
      </c>
      <c r="X2" s="146">
        <v>2052</v>
      </c>
      <c r="Y2" s="146">
        <v>2053</v>
      </c>
      <c r="Z2" s="146">
        <v>2054</v>
      </c>
      <c r="AA2" s="146">
        <v>2055</v>
      </c>
      <c r="AB2" s="146">
        <v>2056</v>
      </c>
      <c r="AC2" s="146">
        <v>2057</v>
      </c>
      <c r="AD2" s="146">
        <v>2058</v>
      </c>
      <c r="AE2" s="146">
        <v>2059</v>
      </c>
      <c r="AF2" s="146">
        <v>2060</v>
      </c>
      <c r="AG2" s="146">
        <v>2061</v>
      </c>
      <c r="AH2" s="146">
        <v>2062</v>
      </c>
      <c r="AI2" s="146">
        <v>2063</v>
      </c>
      <c r="AJ2" s="146">
        <v>2064</v>
      </c>
      <c r="AK2" s="146">
        <v>2065</v>
      </c>
      <c r="AL2" s="146">
        <v>2066</v>
      </c>
      <c r="AM2" s="146">
        <v>2067</v>
      </c>
      <c r="AN2" s="146">
        <v>2068</v>
      </c>
      <c r="AO2" s="146">
        <v>2069</v>
      </c>
      <c r="AP2" s="146">
        <v>2070</v>
      </c>
      <c r="AQ2" s="146">
        <v>2071</v>
      </c>
      <c r="AR2" s="146">
        <v>2072</v>
      </c>
      <c r="AS2" s="146">
        <v>2073</v>
      </c>
      <c r="AT2" s="146">
        <v>2074</v>
      </c>
      <c r="AU2" s="146">
        <v>2075</v>
      </c>
    </row>
    <row r="3" spans="1:47">
      <c r="A3" s="143" t="s">
        <v>9</v>
      </c>
      <c r="B3" s="144">
        <v>0</v>
      </c>
      <c r="C3" s="144">
        <v>-5.1246175218243144E-2</v>
      </c>
      <c r="D3" s="144">
        <v>3.3268819870034286E-2</v>
      </c>
      <c r="E3" s="144">
        <v>0.10262617549682188</v>
      </c>
      <c r="F3" s="144">
        <v>0.14391312532379236</v>
      </c>
      <c r="G3" s="144">
        <v>0.18207441308329769</v>
      </c>
      <c r="H3" s="144">
        <v>0.21862251911277808</v>
      </c>
      <c r="I3" s="144">
        <v>0.25037548173631918</v>
      </c>
      <c r="J3" s="144">
        <v>0.27591943805511177</v>
      </c>
      <c r="K3" s="144">
        <v>0.29507932302271472</v>
      </c>
      <c r="L3" s="144">
        <v>0.30818333393077452</v>
      </c>
      <c r="M3" s="144">
        <v>0.31587676691571992</v>
      </c>
      <c r="N3" s="144">
        <v>0.31904267396370001</v>
      </c>
      <c r="O3" s="144">
        <v>0.31868486597490991</v>
      </c>
      <c r="P3" s="144">
        <v>0.31581305514817798</v>
      </c>
      <c r="Q3" s="144">
        <v>0.31135869010454814</v>
      </c>
      <c r="R3" s="144">
        <v>0.30612221216895247</v>
      </c>
      <c r="S3" s="144">
        <v>0.30074575386475083</v>
      </c>
      <c r="T3" s="144">
        <v>0.29570587527251957</v>
      </c>
      <c r="U3" s="144">
        <v>0.29132139343056707</v>
      </c>
      <c r="V3" s="144">
        <v>0.28777152409141077</v>
      </c>
      <c r="W3" s="144">
        <v>0.28512003079833897</v>
      </c>
      <c r="X3" s="144">
        <v>0.28334180924777036</v>
      </c>
      <c r="Y3" s="144">
        <v>0.28234915580426068</v>
      </c>
      <c r="Z3" s="144">
        <v>0.28201575119569638</v>
      </c>
      <c r="AA3" s="144">
        <v>0.28219710931524117</v>
      </c>
      <c r="AB3" s="144">
        <v>0.28274684826598734</v>
      </c>
      <c r="AC3" s="144">
        <v>0.2835286520151154</v>
      </c>
      <c r="AD3" s="144">
        <v>0.28442416451983815</v>
      </c>
      <c r="AE3" s="144">
        <v>0.28533731305192567</v>
      </c>
      <c r="AF3" s="144">
        <v>0.28619570936057209</v>
      </c>
      <c r="AG3" s="144">
        <v>0.286949823339823</v>
      </c>
      <c r="AH3" s="144">
        <v>0.28757061086676583</v>
      </c>
      <c r="AI3" s="144">
        <v>0.28804620552612614</v>
      </c>
      <c r="AJ3" s="144">
        <v>0.28837819406661391</v>
      </c>
      <c r="AK3" s="144">
        <v>0.2885778780202356</v>
      </c>
      <c r="AL3" s="144">
        <v>0.28866281569468377</v>
      </c>
      <c r="AM3" s="144">
        <v>0.28865383473631184</v>
      </c>
      <c r="AN3" s="144">
        <v>0.28857261664598816</v>
      </c>
      <c r="AO3" s="144">
        <v>0.28843987904676716</v>
      </c>
      <c r="AP3" s="144">
        <v>0.2882741328360513</v>
      </c>
      <c r="AQ3" s="144">
        <v>0.28809094865651097</v>
      </c>
      <c r="AR3" s="144">
        <v>0.28790264786730835</v>
      </c>
      <c r="AS3" s="144">
        <v>0.2877183244916201</v>
      </c>
      <c r="AT3" s="144">
        <v>0.28754410263282121</v>
      </c>
      <c r="AU3" s="145">
        <v>0.28738354606222966</v>
      </c>
    </row>
    <row r="4" spans="1:47" s="2" customFormat="1">
      <c r="A4" s="124" t="s">
        <v>9</v>
      </c>
      <c r="B4" s="32">
        <v>0</v>
      </c>
      <c r="C4" s="32">
        <v>-5.1246175218243144E-2</v>
      </c>
      <c r="D4" s="32">
        <v>3.3268819870034286E-2</v>
      </c>
      <c r="E4" s="32">
        <v>0.10262617549682188</v>
      </c>
      <c r="F4" s="32">
        <v>0.14391312532379236</v>
      </c>
      <c r="G4" s="32">
        <v>0.18207441308329769</v>
      </c>
      <c r="H4" s="32">
        <v>0.21862251911277808</v>
      </c>
      <c r="I4" s="32">
        <v>0.25037548173631918</v>
      </c>
      <c r="J4" s="32">
        <v>0.27591943805511177</v>
      </c>
      <c r="K4" s="32">
        <v>0.29507932302271472</v>
      </c>
      <c r="L4" s="32">
        <v>0.30818333393077452</v>
      </c>
      <c r="M4" s="32">
        <v>0.31587676691571992</v>
      </c>
      <c r="N4" s="32">
        <v>0.31904267396370001</v>
      </c>
      <c r="O4" s="32">
        <v>0.31868486597490991</v>
      </c>
      <c r="P4" s="32">
        <v>0.31581305514817798</v>
      </c>
      <c r="Q4" s="32">
        <v>0.31135869010454814</v>
      </c>
      <c r="R4" s="32">
        <v>0.30612221216895247</v>
      </c>
      <c r="S4" s="32">
        <v>0.30074575386475083</v>
      </c>
      <c r="T4" s="32">
        <v>0.29570587527251957</v>
      </c>
      <c r="U4" s="32">
        <v>0.29132139343056707</v>
      </c>
      <c r="V4" s="32">
        <v>0.28777152409141077</v>
      </c>
      <c r="W4" s="32">
        <v>0.28512003079833897</v>
      </c>
      <c r="X4" s="32">
        <v>0.28334180924777036</v>
      </c>
      <c r="Y4" s="32">
        <v>0.28234915580426068</v>
      </c>
      <c r="Z4" s="32">
        <v>0.28201575119569638</v>
      </c>
      <c r="AA4" s="32">
        <v>0.28219710931524117</v>
      </c>
      <c r="AB4" s="32">
        <v>0.28274684826598734</v>
      </c>
      <c r="AC4" s="32">
        <v>0.2835286520151154</v>
      </c>
      <c r="AD4" s="32">
        <v>0.28442416451983815</v>
      </c>
      <c r="AE4" s="32">
        <v>0.28533731305192567</v>
      </c>
      <c r="AF4" s="32">
        <v>0.28619570936057209</v>
      </c>
      <c r="AG4" s="32">
        <v>0.286949823339823</v>
      </c>
      <c r="AH4" s="32">
        <v>0.28757061086676583</v>
      </c>
      <c r="AI4" s="32">
        <v>0.28804620552612614</v>
      </c>
      <c r="AJ4" s="32">
        <v>0.28837819406661391</v>
      </c>
      <c r="AK4" s="32">
        <v>0.2885778780202356</v>
      </c>
      <c r="AL4" s="32">
        <v>0.28866281569468377</v>
      </c>
      <c r="AM4" s="32">
        <v>0.28865383473631184</v>
      </c>
      <c r="AN4" s="32">
        <v>0.28857261664598816</v>
      </c>
      <c r="AO4" s="32">
        <v>0.28843987904676716</v>
      </c>
      <c r="AP4" s="32">
        <v>0.2882741328360513</v>
      </c>
      <c r="AQ4" s="32">
        <v>0.28809094865651097</v>
      </c>
      <c r="AR4" s="32">
        <v>0.28790264786730835</v>
      </c>
      <c r="AS4" s="32">
        <v>0.2877183244916201</v>
      </c>
      <c r="AT4" s="32">
        <v>0.28754410263282121</v>
      </c>
      <c r="AU4" s="126">
        <v>0.28738354606222966</v>
      </c>
    </row>
    <row r="5" spans="1:47" s="2" customFormat="1">
      <c r="A5" s="124" t="s">
        <v>10</v>
      </c>
      <c r="B5" s="125">
        <v>1.1514147655720119E-3</v>
      </c>
      <c r="C5" s="125">
        <v>0.43849033418069783</v>
      </c>
      <c r="D5" s="125">
        <v>0.35363593757126643</v>
      </c>
      <c r="E5" s="125">
        <v>0.35032123245286262</v>
      </c>
      <c r="F5" s="125">
        <v>0.34573475808888493</v>
      </c>
      <c r="G5" s="125">
        <v>0.33463643381267</v>
      </c>
      <c r="H5" s="125">
        <v>0.32193930777009272</v>
      </c>
      <c r="I5" s="125">
        <v>0.31053480551836266</v>
      </c>
      <c r="J5" s="125">
        <v>0.30110918108821566</v>
      </c>
      <c r="K5" s="125">
        <v>0.29362984924992769</v>
      </c>
      <c r="L5" s="125">
        <v>0.28794815560059023</v>
      </c>
      <c r="M5" s="125">
        <v>0.28386709648790354</v>
      </c>
      <c r="N5" s="125">
        <v>0.28115129756445745</v>
      </c>
      <c r="O5" s="125">
        <v>0.27955021769961785</v>
      </c>
      <c r="P5" s="125">
        <v>0.27881749360958136</v>
      </c>
      <c r="Q5" s="125">
        <v>0.27872294322870184</v>
      </c>
      <c r="R5" s="125">
        <v>0.279060673775894</v>
      </c>
      <c r="S5" s="125">
        <v>0.27965467558712703</v>
      </c>
      <c r="T5" s="125">
        <v>0.28036182457331288</v>
      </c>
      <c r="U5" s="125">
        <v>0.2810723287107677</v>
      </c>
      <c r="V5" s="125">
        <v>0.28170801028284764</v>
      </c>
      <c r="W5" s="125">
        <v>0.28221897320212319</v>
      </c>
      <c r="X5" s="125">
        <v>0.28257922892069598</v>
      </c>
      <c r="Y5" s="125">
        <v>0.2827818263079972</v>
      </c>
      <c r="Z5" s="125">
        <v>0.28283395737790684</v>
      </c>
      <c r="AA5" s="125">
        <v>0.28275240554477898</v>
      </c>
      <c r="AB5" s="125">
        <v>0.28255958028543682</v>
      </c>
      <c r="AC5" s="125">
        <v>0.28228026874573253</v>
      </c>
      <c r="AD5" s="125">
        <v>0.28193914068905945</v>
      </c>
      <c r="AE5" s="125">
        <v>0.2815589745474586</v>
      </c>
      <c r="AF5" s="125">
        <v>0.28115952764808971</v>
      </c>
      <c r="AG5" s="125">
        <v>0.2807569491108759</v>
      </c>
      <c r="AH5" s="125">
        <v>0.28036362332476206</v>
      </c>
      <c r="AI5" s="125">
        <v>0.27998833336947387</v>
      </c>
      <c r="AJ5" s="125">
        <v>0.27963664178445613</v>
      </c>
      <c r="AK5" s="125">
        <v>0.27931139971503538</v>
      </c>
      <c r="AL5" s="125">
        <v>0.27901331036608651</v>
      </c>
      <c r="AM5" s="125">
        <v>0.27874148977825297</v>
      </c>
      <c r="AN5" s="125">
        <v>0.27849398420436389</v>
      </c>
      <c r="AO5" s="125">
        <v>0.27826821709977834</v>
      </c>
      <c r="AP5" s="125">
        <v>0.27806135278399485</v>
      </c>
      <c r="AQ5" s="125">
        <v>0.27787057267949578</v>
      </c>
      <c r="AR5" s="125">
        <v>0.27769326861352722</v>
      </c>
      <c r="AS5" s="125">
        <v>0.27752716235780084</v>
      </c>
      <c r="AT5" s="125">
        <v>0.27737036333175302</v>
      </c>
      <c r="AU5" s="126">
        <v>0.27722137852811807</v>
      </c>
    </row>
    <row r="6" spans="1:47" s="2" customFormat="1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  <c r="AP6" s="2">
        <v>40</v>
      </c>
      <c r="AU6" s="31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zoomScale="75" zoomScaleNormal="75" workbookViewId="0"/>
  </sheetViews>
  <sheetFormatPr defaultRowHeight="15"/>
  <cols>
    <col min="1" max="1" width="38.42578125" customWidth="1"/>
  </cols>
  <sheetData>
    <row r="1" spans="1:47" s="2" customFormat="1" ht="36.75" customHeight="1">
      <c r="A1" s="198" t="s">
        <v>85</v>
      </c>
      <c r="C1" s="200" t="s">
        <v>86</v>
      </c>
    </row>
    <row r="2" spans="1:47">
      <c r="A2" s="99"/>
      <c r="B2" s="99">
        <v>2030</v>
      </c>
      <c r="C2" s="99">
        <v>2031</v>
      </c>
      <c r="D2" s="99">
        <v>2032</v>
      </c>
      <c r="E2" s="99">
        <v>2033</v>
      </c>
      <c r="F2" s="99">
        <v>2034</v>
      </c>
      <c r="G2" s="99">
        <v>2035</v>
      </c>
      <c r="H2" s="99">
        <v>2036</v>
      </c>
      <c r="I2" s="99">
        <v>2037</v>
      </c>
      <c r="J2" s="99">
        <v>2038</v>
      </c>
      <c r="K2" s="99">
        <v>2039</v>
      </c>
      <c r="L2" s="99">
        <v>2040</v>
      </c>
      <c r="M2" s="99">
        <v>2041</v>
      </c>
      <c r="N2" s="99">
        <v>2042</v>
      </c>
      <c r="O2" s="99">
        <v>2043</v>
      </c>
      <c r="P2" s="99">
        <v>2044</v>
      </c>
      <c r="Q2" s="99">
        <v>2045</v>
      </c>
      <c r="R2" s="99">
        <v>2046</v>
      </c>
      <c r="S2" s="99">
        <v>2047</v>
      </c>
      <c r="T2" s="99">
        <v>2048</v>
      </c>
      <c r="U2" s="99">
        <v>2049</v>
      </c>
      <c r="V2" s="99">
        <v>2050</v>
      </c>
      <c r="W2" s="99">
        <v>2051</v>
      </c>
      <c r="X2" s="99">
        <v>2052</v>
      </c>
      <c r="Y2" s="99">
        <v>2053</v>
      </c>
      <c r="Z2" s="99">
        <v>2054</v>
      </c>
      <c r="AA2" s="99">
        <v>2055</v>
      </c>
      <c r="AB2" s="99">
        <v>2056</v>
      </c>
      <c r="AC2" s="99">
        <v>2057</v>
      </c>
      <c r="AD2" s="99">
        <v>2058</v>
      </c>
      <c r="AE2" s="99">
        <v>2059</v>
      </c>
      <c r="AF2" s="99">
        <v>2060</v>
      </c>
      <c r="AG2" s="99">
        <v>2061</v>
      </c>
      <c r="AH2" s="99">
        <v>2062</v>
      </c>
      <c r="AI2" s="99">
        <v>2063</v>
      </c>
      <c r="AJ2" s="99">
        <v>2064</v>
      </c>
      <c r="AK2" s="99">
        <v>2065</v>
      </c>
      <c r="AL2" s="99">
        <v>2066</v>
      </c>
      <c r="AM2" s="99">
        <v>2067</v>
      </c>
      <c r="AN2" s="99">
        <v>2068</v>
      </c>
      <c r="AO2" s="99">
        <v>2069</v>
      </c>
      <c r="AP2" s="99">
        <v>2070</v>
      </c>
      <c r="AQ2" s="99">
        <v>2071</v>
      </c>
      <c r="AR2" s="99">
        <v>2072</v>
      </c>
      <c r="AS2" s="99">
        <v>2073</v>
      </c>
      <c r="AT2" s="99">
        <v>2074</v>
      </c>
      <c r="AU2" s="99">
        <v>2075</v>
      </c>
    </row>
    <row r="3" spans="1:47">
      <c r="A3" s="91" t="s">
        <v>11</v>
      </c>
      <c r="B3" s="92">
        <v>0</v>
      </c>
      <c r="C3" s="92">
        <v>1.0050167084168171</v>
      </c>
      <c r="D3" s="92">
        <v>1.0050167084168171</v>
      </c>
      <c r="E3" s="92">
        <v>1.0050167084168171</v>
      </c>
      <c r="F3" s="92">
        <v>1.0050167084168171</v>
      </c>
      <c r="G3" s="92">
        <v>1.0050167084168171</v>
      </c>
      <c r="H3" s="92">
        <v>1.0050167084168171</v>
      </c>
      <c r="I3" s="92">
        <v>1.0050167084168393</v>
      </c>
      <c r="J3" s="92">
        <v>1.0050167084168171</v>
      </c>
      <c r="K3" s="92">
        <v>1.0050167084168171</v>
      </c>
      <c r="L3" s="92">
        <v>1.0050167084168171</v>
      </c>
      <c r="M3" s="92">
        <v>1.0050167084168171</v>
      </c>
      <c r="N3" s="92">
        <v>1.0050167084168171</v>
      </c>
      <c r="O3" s="92">
        <v>1.0050167084168171</v>
      </c>
      <c r="P3" s="92">
        <v>1.0050167084168171</v>
      </c>
      <c r="Q3" s="92">
        <v>1.0050167084168171</v>
      </c>
      <c r="R3" s="92">
        <v>1.0050167084167949</v>
      </c>
      <c r="S3" s="92">
        <v>1.0050167084167949</v>
      </c>
      <c r="T3" s="92">
        <v>1.0050167084167949</v>
      </c>
      <c r="U3" s="92">
        <v>1.0050167084168171</v>
      </c>
      <c r="V3" s="92">
        <v>1.0050167084168171</v>
      </c>
      <c r="W3" s="92">
        <v>1.0050167084168171</v>
      </c>
      <c r="X3" s="93">
        <v>1.0050167084168171</v>
      </c>
      <c r="Y3" s="92">
        <v>1.0050167084168171</v>
      </c>
      <c r="Z3" s="92">
        <v>1.0050167084167949</v>
      </c>
      <c r="AA3" s="92">
        <v>1.0050167084167949</v>
      </c>
      <c r="AB3" s="92">
        <v>1.0050167084167949</v>
      </c>
      <c r="AC3" s="92">
        <v>1.0050167084167949</v>
      </c>
      <c r="AD3" s="92">
        <v>1.0050167084167949</v>
      </c>
      <c r="AE3" s="92">
        <v>1.0050167084167949</v>
      </c>
      <c r="AF3" s="92">
        <v>1.0050167084167949</v>
      </c>
      <c r="AG3" s="92">
        <v>1.0050167084167949</v>
      </c>
      <c r="AH3" s="92">
        <v>1.0050167084167949</v>
      </c>
      <c r="AI3" s="92">
        <v>1.0050167084167949</v>
      </c>
      <c r="AJ3" s="92">
        <v>1.0050167084167727</v>
      </c>
      <c r="AK3" s="92">
        <v>1.0050167084167727</v>
      </c>
      <c r="AL3" s="92">
        <v>1.0050167084167949</v>
      </c>
      <c r="AM3" s="92">
        <v>1.0050167084167949</v>
      </c>
      <c r="AN3" s="92">
        <v>1.0050167084167949</v>
      </c>
      <c r="AO3" s="92">
        <v>1.0050167084167949</v>
      </c>
      <c r="AP3" s="92">
        <v>1.0050167084168171</v>
      </c>
      <c r="AQ3" s="92">
        <v>1.0050167084167949</v>
      </c>
      <c r="AR3" s="92">
        <v>1.0050167084167949</v>
      </c>
      <c r="AS3" s="92">
        <v>1.0050167084167949</v>
      </c>
      <c r="AT3" s="92">
        <v>1.0050167084168171</v>
      </c>
      <c r="AU3" s="93">
        <v>1.0050167084168171</v>
      </c>
    </row>
    <row r="4" spans="1:47">
      <c r="A4" s="97" t="s">
        <v>12</v>
      </c>
      <c r="B4">
        <v>0</v>
      </c>
      <c r="C4">
        <v>0.95822721710761005</v>
      </c>
      <c r="D4">
        <v>1.2698263532689769</v>
      </c>
      <c r="E4">
        <v>1.2501428290974559</v>
      </c>
      <c r="F4">
        <v>1.2423922356861183</v>
      </c>
      <c r="G4">
        <v>1.2430123552896744</v>
      </c>
      <c r="H4">
        <v>1.2418558164095428</v>
      </c>
      <c r="I4">
        <v>1.2389981735582589</v>
      </c>
      <c r="J4">
        <v>1.2366209054048838</v>
      </c>
      <c r="K4">
        <v>1.2357284550245762</v>
      </c>
      <c r="L4">
        <v>1.2365218578626047</v>
      </c>
      <c r="M4">
        <v>1.2389266488844308</v>
      </c>
      <c r="N4">
        <v>1.2427349803032506</v>
      </c>
      <c r="O4">
        <v>1.2476441549218231</v>
      </c>
      <c r="P4">
        <v>1.2533034310322266</v>
      </c>
      <c r="Q4">
        <v>1.2593604596667696</v>
      </c>
      <c r="R4">
        <v>1.2654945285704544</v>
      </c>
      <c r="S4">
        <v>1.2714365437997088</v>
      </c>
      <c r="T4">
        <v>1.276978838704923</v>
      </c>
      <c r="U4">
        <v>1.2819772480962</v>
      </c>
      <c r="V4">
        <v>1.2863474311607836</v>
      </c>
      <c r="W4">
        <v>1.2900573088662881</v>
      </c>
      <c r="X4" s="28">
        <v>1.293117296919255</v>
      </c>
      <c r="Y4">
        <v>1.2955697248328901</v>
      </c>
      <c r="Z4">
        <v>1.2974785096163677</v>
      </c>
      <c r="AA4">
        <v>1.2989198329798501</v>
      </c>
      <c r="AB4">
        <v>1.2999742893144983</v>
      </c>
      <c r="AC4">
        <v>1.3007207237831331</v>
      </c>
      <c r="AD4">
        <v>1.3012317878307478</v>
      </c>
      <c r="AE4">
        <v>1.3015710906355116</v>
      </c>
      <c r="AF4">
        <v>1.3017917363845166</v>
      </c>
      <c r="AG4">
        <v>1.3019359820234833</v>
      </c>
      <c r="AH4">
        <v>1.3020357397704796</v>
      </c>
      <c r="AI4">
        <v>1.302113653988779</v>
      </c>
      <c r="AJ4">
        <v>1.3021845175102076</v>
      </c>
      <c r="AK4">
        <v>1.3022568275018909</v>
      </c>
      <c r="AL4">
        <v>1.3023343298115497</v>
      </c>
      <c r="AM4">
        <v>1.3024174394737686</v>
      </c>
      <c r="AN4">
        <v>1.3025044683992126</v>
      </c>
      <c r="AO4">
        <v>1.3025926261170495</v>
      </c>
      <c r="AP4">
        <v>1.3026787828531949</v>
      </c>
      <c r="AQ4">
        <v>1.3027600088489022</v>
      </c>
      <c r="AR4">
        <v>1.3028339142642897</v>
      </c>
      <c r="AS4">
        <v>1.3028988249905726</v>
      </c>
      <c r="AT4">
        <v>1.302953828745923</v>
      </c>
      <c r="AU4" s="98">
        <v>1.3029987289078448</v>
      </c>
    </row>
    <row r="5" spans="1:47">
      <c r="A5" s="97" t="s">
        <v>13</v>
      </c>
      <c r="B5">
        <v>0</v>
      </c>
      <c r="C5">
        <v>1.0682012309913613</v>
      </c>
      <c r="D5">
        <v>1.1082274650712431</v>
      </c>
      <c r="E5">
        <v>1.1485390245234317</v>
      </c>
      <c r="F5">
        <v>1.1778278436335166</v>
      </c>
      <c r="G5">
        <v>1.2000197521642386</v>
      </c>
      <c r="H5">
        <v>1.2173662755536219</v>
      </c>
      <c r="I5">
        <v>1.2306915167464405</v>
      </c>
      <c r="J5">
        <v>1.2407741595896749</v>
      </c>
      <c r="K5">
        <v>1.2484773429570106</v>
      </c>
      <c r="L5">
        <v>1.2545598464799745</v>
      </c>
      <c r="M5">
        <v>1.2596086572484122</v>
      </c>
      <c r="N5">
        <v>1.2640497092904601</v>
      </c>
      <c r="O5">
        <v>1.2681719967321259</v>
      </c>
      <c r="P5">
        <v>1.272151507457342</v>
      </c>
      <c r="Q5">
        <v>1.2760756234774906</v>
      </c>
      <c r="R5">
        <v>1.2799670848830713</v>
      </c>
      <c r="S5">
        <v>1.2838056968328626</v>
      </c>
      <c r="T5">
        <v>1.2875466356040421</v>
      </c>
      <c r="U5">
        <v>1.2911349463137212</v>
      </c>
      <c r="V5">
        <v>1.2945162639496077</v>
      </c>
      <c r="W5">
        <v>1.2976440555433788</v>
      </c>
      <c r="X5" s="28">
        <v>1.3004838527832963</v>
      </c>
      <c r="Y5">
        <v>1.3030150369245153</v>
      </c>
      <c r="Z5">
        <v>1.3052307630624149</v>
      </c>
      <c r="AA5">
        <v>1.3071365843059901</v>
      </c>
      <c r="AB5">
        <v>1.3087482755832935</v>
      </c>
      <c r="AC5">
        <v>1.3100892753981963</v>
      </c>
      <c r="AD5">
        <v>1.3111880738094994</v>
      </c>
      <c r="AE5">
        <v>1.3120757844277353</v>
      </c>
      <c r="AF5">
        <v>1.3127840551240277</v>
      </c>
      <c r="AG5">
        <v>1.3133434002127409</v>
      </c>
      <c r="AH5">
        <v>1.3137819792511385</v>
      </c>
      <c r="AI5">
        <v>1.3141248038752051</v>
      </c>
      <c r="AJ5">
        <v>1.3143933246732686</v>
      </c>
      <c r="AK5">
        <v>1.3146053326869245</v>
      </c>
      <c r="AL5">
        <v>1.3147751032188904</v>
      </c>
      <c r="AM5">
        <v>1.3149137100944674</v>
      </c>
      <c r="AN5">
        <v>1.3150294446024002</v>
      </c>
      <c r="AO5">
        <v>1.3151282832753797</v>
      </c>
      <c r="AP5">
        <v>1.3152143598880617</v>
      </c>
      <c r="AQ5">
        <v>1.3152904087204265</v>
      </c>
      <c r="AR5">
        <v>1.3153581571847761</v>
      </c>
      <c r="AS5">
        <v>1.315418655703704</v>
      </c>
      <c r="AT5">
        <v>1.3154725405301937</v>
      </c>
      <c r="AU5" s="98">
        <v>1.315520231239109</v>
      </c>
    </row>
    <row r="6" spans="1:47">
      <c r="A6" s="94" t="s">
        <v>14</v>
      </c>
      <c r="B6" s="95">
        <v>0</v>
      </c>
      <c r="C6" s="95">
        <v>2.9004086418837893E-2</v>
      </c>
      <c r="D6" s="95">
        <v>0.16147841686167119</v>
      </c>
      <c r="E6" s="95">
        <v>0.28815348410580199</v>
      </c>
      <c r="F6" s="95">
        <v>0.37980500273244733</v>
      </c>
      <c r="G6" s="95">
        <v>0.44917003361306662</v>
      </c>
      <c r="H6" s="95">
        <v>0.5034419676254176</v>
      </c>
      <c r="I6" s="95">
        <v>0.54520956690782274</v>
      </c>
      <c r="J6" s="95">
        <v>0.57690522062903149</v>
      </c>
      <c r="K6" s="95">
        <v>0.60121490704547753</v>
      </c>
      <c r="L6" s="95">
        <v>0.62049423168757389</v>
      </c>
      <c r="M6" s="95">
        <v>0.6365618782683713</v>
      </c>
      <c r="N6" s="95">
        <v>0.65073534977178049</v>
      </c>
      <c r="O6" s="95">
        <v>0.66390698461660236</v>
      </c>
      <c r="P6" s="95">
        <v>0.6766187857758732</v>
      </c>
      <c r="Q6" s="95">
        <v>0.68913846721478933</v>
      </c>
      <c r="R6" s="95">
        <v>0.70153400470633898</v>
      </c>
      <c r="S6" s="95">
        <v>0.71374105983750269</v>
      </c>
      <c r="T6" s="95">
        <v>0.72561975581710847</v>
      </c>
      <c r="U6" s="95">
        <v>0.73699957384993908</v>
      </c>
      <c r="V6" s="95">
        <v>0.74771249500455994</v>
      </c>
      <c r="W6" s="95">
        <v>0.75761533128904102</v>
      </c>
      <c r="X6" s="96">
        <v>0.76660271605015762</v>
      </c>
      <c r="Y6" s="95">
        <v>0.77461250664001557</v>
      </c>
      <c r="Z6" s="95">
        <v>0.781625427564836</v>
      </c>
      <c r="AA6" s="95">
        <v>0.78766069757436608</v>
      </c>
      <c r="AB6" s="95">
        <v>0.7927691936424619</v>
      </c>
      <c r="AC6" s="95">
        <v>0.79702545055770901</v>
      </c>
      <c r="AD6" s="95">
        <v>0.80051951408457445</v>
      </c>
      <c r="AE6" s="95">
        <v>0.80334938364079456</v>
      </c>
      <c r="AF6" s="95">
        <v>0.80561452182337234</v>
      </c>
      <c r="AG6" s="95">
        <v>0.80741068424803331</v>
      </c>
      <c r="AH6" s="95">
        <v>0.80882614442467915</v>
      </c>
      <c r="AI6" s="95">
        <v>0.80993925263526112</v>
      </c>
      <c r="AJ6" s="95">
        <v>0.81081717706090739</v>
      </c>
      <c r="AK6" s="95">
        <v>0.81151562170018732</v>
      </c>
      <c r="AL6" s="95">
        <v>0.81207929498967601</v>
      </c>
      <c r="AM6" s="95">
        <v>0.81254290494687798</v>
      </c>
      <c r="AN6" s="95">
        <v>0.81293247590636941</v>
      </c>
      <c r="AO6" s="95">
        <v>0.81326681357161146</v>
      </c>
      <c r="AP6" s="95">
        <v>0.81355897979724645</v>
      </c>
      <c r="AQ6" s="95">
        <v>0.81381767532797689</v>
      </c>
      <c r="AR6" s="95">
        <v>0.81404846279899967</v>
      </c>
      <c r="AS6" s="95">
        <v>0.81425479313455007</v>
      </c>
      <c r="AT6" s="95">
        <v>0.81443882232457021</v>
      </c>
      <c r="AU6" s="96">
        <v>0.8146020245291874</v>
      </c>
    </row>
    <row r="7" spans="1:47" s="2" customFormat="1">
      <c r="B7" s="2">
        <v>0</v>
      </c>
      <c r="G7" s="2">
        <v>5</v>
      </c>
      <c r="L7" s="2">
        <v>10</v>
      </c>
      <c r="Q7" s="2">
        <v>15</v>
      </c>
      <c r="V7" s="2">
        <v>20</v>
      </c>
      <c r="AA7" s="2">
        <v>25</v>
      </c>
      <c r="AF7" s="2">
        <v>30</v>
      </c>
      <c r="AK7" s="2">
        <v>35</v>
      </c>
      <c r="AP7" s="2">
        <v>40</v>
      </c>
      <c r="AU7" s="26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zoomScale="75" zoomScaleNormal="75" workbookViewId="0"/>
  </sheetViews>
  <sheetFormatPr defaultRowHeight="15"/>
  <cols>
    <col min="1" max="1" width="36.7109375" customWidth="1"/>
  </cols>
  <sheetData>
    <row r="1" spans="1:47" s="2" customFormat="1" ht="36.75" customHeight="1">
      <c r="A1" s="198" t="s">
        <v>85</v>
      </c>
      <c r="C1" s="200" t="s">
        <v>86</v>
      </c>
    </row>
    <row r="2" spans="1:47">
      <c r="A2" s="106"/>
      <c r="B2" s="106">
        <v>2030</v>
      </c>
      <c r="C2" s="106">
        <v>2031</v>
      </c>
      <c r="D2" s="106">
        <v>2032</v>
      </c>
      <c r="E2" s="106">
        <v>2033</v>
      </c>
      <c r="F2" s="106">
        <v>2034</v>
      </c>
      <c r="G2" s="106">
        <v>2035</v>
      </c>
      <c r="H2" s="106">
        <v>2036</v>
      </c>
      <c r="I2" s="106">
        <v>2037</v>
      </c>
      <c r="J2" s="106">
        <v>2038</v>
      </c>
      <c r="K2" s="106">
        <v>2039</v>
      </c>
      <c r="L2" s="106">
        <v>2040</v>
      </c>
      <c r="M2" s="106">
        <v>2041</v>
      </c>
      <c r="N2" s="106">
        <v>2042</v>
      </c>
      <c r="O2" s="106">
        <v>2043</v>
      </c>
      <c r="P2" s="106">
        <v>2044</v>
      </c>
      <c r="Q2" s="106">
        <v>2045</v>
      </c>
      <c r="R2" s="106">
        <v>2046</v>
      </c>
      <c r="S2" s="106">
        <v>2047</v>
      </c>
      <c r="T2" s="106">
        <v>2048</v>
      </c>
      <c r="U2" s="106">
        <v>2049</v>
      </c>
      <c r="V2" s="106">
        <v>2050</v>
      </c>
      <c r="W2" s="106">
        <v>2051</v>
      </c>
      <c r="X2" s="106">
        <v>2052</v>
      </c>
      <c r="Y2" s="106">
        <v>2053</v>
      </c>
      <c r="Z2" s="106">
        <v>2054</v>
      </c>
      <c r="AA2" s="106">
        <v>2055</v>
      </c>
      <c r="AB2" s="106">
        <v>2056</v>
      </c>
      <c r="AC2" s="106">
        <v>2057</v>
      </c>
      <c r="AD2" s="106">
        <v>2058</v>
      </c>
      <c r="AE2" s="106">
        <v>2059</v>
      </c>
      <c r="AF2" s="106">
        <v>2060</v>
      </c>
      <c r="AG2" s="106">
        <v>2061</v>
      </c>
      <c r="AH2" s="106">
        <v>2062</v>
      </c>
      <c r="AI2" s="106">
        <v>2063</v>
      </c>
      <c r="AJ2" s="106">
        <v>2064</v>
      </c>
      <c r="AK2" s="106">
        <v>2065</v>
      </c>
      <c r="AL2" s="106">
        <v>2066</v>
      </c>
      <c r="AM2" s="106">
        <v>2067</v>
      </c>
      <c r="AN2" s="106">
        <v>2068</v>
      </c>
      <c r="AO2" s="106">
        <v>2069</v>
      </c>
      <c r="AP2" s="106">
        <v>2070</v>
      </c>
      <c r="AQ2" s="106">
        <v>2071</v>
      </c>
      <c r="AR2" s="106">
        <v>2072</v>
      </c>
      <c r="AS2" s="106">
        <v>2073</v>
      </c>
      <c r="AT2" s="106">
        <v>2074</v>
      </c>
      <c r="AU2" s="106">
        <v>2075</v>
      </c>
    </row>
    <row r="3" spans="1:47">
      <c r="A3" s="100" t="s">
        <v>0</v>
      </c>
      <c r="B3" s="101">
        <v>0</v>
      </c>
      <c r="C3" s="101">
        <v>0.51695199666481617</v>
      </c>
      <c r="D3" s="101">
        <v>0.492797864635941</v>
      </c>
      <c r="E3" s="101">
        <v>0.36167146441108411</v>
      </c>
      <c r="F3" s="101">
        <v>0.22205587300634377</v>
      </c>
      <c r="G3" s="101">
        <v>0.10780096305620379</v>
      </c>
      <c r="H3" s="101">
        <v>2.9676645892195985E-2</v>
      </c>
      <c r="I3" s="101">
        <v>-1.2232120428334881E-2</v>
      </c>
      <c r="J3" s="101">
        <v>-2.3374314406010566E-2</v>
      </c>
      <c r="K3" s="101">
        <v>-1.1387351272595936E-2</v>
      </c>
      <c r="L3" s="101">
        <v>1.5903514891979498E-2</v>
      </c>
      <c r="M3" s="101">
        <v>5.1494999190460078E-2</v>
      </c>
      <c r="N3" s="101">
        <v>8.9654391795579436E-2</v>
      </c>
      <c r="O3" s="101">
        <v>0.12606381462547667</v>
      </c>
      <c r="P3" s="101">
        <v>0.15778289243790766</v>
      </c>
      <c r="Q3" s="101">
        <v>0.18310014955573717</v>
      </c>
      <c r="R3" s="101">
        <v>0.20132351693420425</v>
      </c>
      <c r="S3" s="101">
        <v>0.21254728621409313</v>
      </c>
      <c r="T3" s="101">
        <v>0.21742206598593938</v>
      </c>
      <c r="U3" s="101">
        <v>0.21694556572535717</v>
      </c>
      <c r="V3" s="101">
        <v>0.2122849982355568</v>
      </c>
      <c r="W3" s="101">
        <v>0.20463623636799433</v>
      </c>
      <c r="X3" s="102">
        <v>0.19512046708984876</v>
      </c>
      <c r="Y3" s="101">
        <v>0.18471589994251136</v>
      </c>
      <c r="Z3" s="101">
        <v>0.17422000338622734</v>
      </c>
      <c r="AA3" s="101">
        <v>0.16423661025781744</v>
      </c>
      <c r="AB3" s="101">
        <v>0.15518187267145045</v>
      </c>
      <c r="AC3" s="101">
        <v>0.1473032667425489</v>
      </c>
      <c r="AD3" s="101">
        <v>0.14070646468935522</v>
      </c>
      <c r="AE3" s="101">
        <v>0.13538574288687322</v>
      </c>
      <c r="AF3" s="101">
        <v>0.13125454603941655</v>
      </c>
      <c r="AG3" s="101">
        <v>0.12817377465628166</v>
      </c>
      <c r="AH3" s="101">
        <v>0.12597623116523682</v>
      </c>
      <c r="AI3" s="101">
        <v>0.12448640308140302</v>
      </c>
      <c r="AJ3" s="101">
        <v>0.12353535869047416</v>
      </c>
      <c r="AK3" s="101">
        <v>0.12297097602920193</v>
      </c>
      <c r="AL3" s="101">
        <v>0.12266402753804417</v>
      </c>
      <c r="AM3" s="101">
        <v>0.12251081709513389</v>
      </c>
      <c r="AN3" s="101">
        <v>0.12243313910553777</v>
      </c>
      <c r="AO3" s="101">
        <v>0.1223763201464001</v>
      </c>
      <c r="AP3" s="101">
        <v>0.12230603759066927</v>
      </c>
      <c r="AQ3" s="101">
        <v>0.12220450863933419</v>
      </c>
      <c r="AR3" s="101">
        <v>0.1220665244634489</v>
      </c>
      <c r="AS3" s="101">
        <v>0.12189568163520903</v>
      </c>
      <c r="AT3" s="101">
        <v>0.12170104728761455</v>
      </c>
      <c r="AU3" s="102">
        <v>0.12149439335147338</v>
      </c>
    </row>
    <row r="4" spans="1:47">
      <c r="A4" s="103" t="s">
        <v>17</v>
      </c>
      <c r="B4" s="33">
        <v>0</v>
      </c>
      <c r="C4" s="33">
        <v>-0.66302723280724507</v>
      </c>
      <c r="D4" s="33">
        <v>-0.95795536251122027</v>
      </c>
      <c r="E4" s="33">
        <v>-1.0388551672852242</v>
      </c>
      <c r="F4" s="33">
        <v>-1.1551311765420014</v>
      </c>
      <c r="G4" s="33">
        <v>-1.2572597827375964</v>
      </c>
      <c r="H4" s="33">
        <v>-1.3290435522244182</v>
      </c>
      <c r="I4" s="33">
        <v>-1.3677326948421387</v>
      </c>
      <c r="J4" s="33">
        <v>-1.3771065945885397</v>
      </c>
      <c r="K4" s="33">
        <v>-1.3638319843977675</v>
      </c>
      <c r="L4" s="33">
        <v>-1.3352204388018207</v>
      </c>
      <c r="M4" s="33">
        <v>-1.298022419116196</v>
      </c>
      <c r="N4" s="33">
        <v>-1.2578699489809386</v>
      </c>
      <c r="O4" s="33">
        <v>-1.2190757135037811</v>
      </c>
      <c r="P4" s="33">
        <v>-1.1846344305105561</v>
      </c>
      <c r="Q4" s="33">
        <v>-1.156345112142998</v>
      </c>
      <c r="R4" s="33">
        <v>-1.1350010725607373</v>
      </c>
      <c r="S4" s="33">
        <v>-1.1206090578362304</v>
      </c>
      <c r="T4" s="33">
        <v>-1.1126098948263219</v>
      </c>
      <c r="U4" s="33">
        <v>-1.1100819953930752</v>
      </c>
      <c r="V4" s="33">
        <v>-1.1119162103219282</v>
      </c>
      <c r="W4" s="33">
        <v>-1.1169562274394362</v>
      </c>
      <c r="X4" s="34">
        <v>-1.1241031358471432</v>
      </c>
      <c r="Y4" s="33">
        <v>-1.1323860227877569</v>
      </c>
      <c r="Z4" s="33">
        <v>-1.1410026336570289</v>
      </c>
      <c r="AA4" s="33">
        <v>-1.1493353521416227</v>
      </c>
      <c r="AB4" s="33">
        <v>-1.156948217531617</v>
      </c>
      <c r="AC4" s="33">
        <v>-1.1635705715026368</v>
      </c>
      <c r="AD4" s="33">
        <v>-1.169072394306947</v>
      </c>
      <c r="AE4" s="33">
        <v>-1.17343560968316</v>
      </c>
      <c r="AF4" s="33">
        <v>-1.1767247411275106</v>
      </c>
      <c r="AG4" s="33">
        <v>-1.1790593938225569</v>
      </c>
      <c r="AH4" s="33">
        <v>-1.1805901923726991</v>
      </c>
      <c r="AI4" s="33">
        <v>-1.1814790730315328</v>
      </c>
      <c r="AJ4" s="33">
        <v>-1.1818842347924852</v>
      </c>
      <c r="AK4" s="33">
        <v>-1.1819496037950961</v>
      </c>
      <c r="AL4" s="33">
        <v>-1.1817983546356103</v>
      </c>
      <c r="AM4" s="33">
        <v>-1.1815298455990719</v>
      </c>
      <c r="AN4" s="33">
        <v>-1.1812192401670307</v>
      </c>
      <c r="AO4" s="33">
        <v>-1.1809190834060956</v>
      </c>
      <c r="AP4" s="33">
        <v>-1.1806621567326814</v>
      </c>
      <c r="AQ4" s="33">
        <v>-1.1804650264276018</v>
      </c>
      <c r="AR4" s="33">
        <v>-1.1803318125727436</v>
      </c>
      <c r="AS4" s="33">
        <v>-1.180257822098485</v>
      </c>
      <c r="AT4" s="33">
        <v>-1.1802328015928176</v>
      </c>
      <c r="AU4" s="105">
        <v>-1.1802436648779113</v>
      </c>
    </row>
    <row r="5" spans="1:47" s="2" customFormat="1">
      <c r="A5" s="103" t="s">
        <v>16</v>
      </c>
      <c r="B5" s="104">
        <v>0</v>
      </c>
      <c r="C5" s="104">
        <v>-0.32727762055009268</v>
      </c>
      <c r="D5" s="104">
        <v>-0.45576087130900778</v>
      </c>
      <c r="E5" s="104">
        <v>-0.49744925468407919</v>
      </c>
      <c r="F5" s="104">
        <v>-0.55648183496835868</v>
      </c>
      <c r="G5" s="104">
        <v>-0.60944527663175929</v>
      </c>
      <c r="H5" s="104">
        <v>-0.64937641749172048</v>
      </c>
      <c r="I5" s="104">
        <v>-0.67238381513929912</v>
      </c>
      <c r="J5" s="104">
        <v>-0.67986721852146825</v>
      </c>
      <c r="K5" s="104">
        <v>-0.67506122217403375</v>
      </c>
      <c r="L5" s="104">
        <v>-0.66171469202013222</v>
      </c>
      <c r="M5" s="104">
        <v>-0.64338960699773518</v>
      </c>
      <c r="N5" s="104">
        <v>-0.62312108717710313</v>
      </c>
      <c r="O5" s="104">
        <v>-0.60327256802847895</v>
      </c>
      <c r="P5" s="104">
        <v>-0.58551360772276517</v>
      </c>
      <c r="Q5" s="104">
        <v>-0.57087340840596967</v>
      </c>
      <c r="R5" s="104">
        <v>-0.55983637300470734</v>
      </c>
      <c r="S5" s="104">
        <v>-0.55245627022794119</v>
      </c>
      <c r="T5" s="104">
        <v>-0.54847307761735076</v>
      </c>
      <c r="U5" s="104">
        <v>-0.54742190068846064</v>
      </c>
      <c r="V5" s="104">
        <v>-0.54872739516844682</v>
      </c>
      <c r="W5" s="104">
        <v>-0.5517802801997207</v>
      </c>
      <c r="X5" s="104">
        <v>-0.55599496620053479</v>
      </c>
      <c r="Y5" s="104">
        <v>-0.56084910192876203</v>
      </c>
      <c r="Z5" s="104">
        <v>-0.56590703868875103</v>
      </c>
      <c r="AA5" s="104">
        <v>-0.57082990908897679</v>
      </c>
      <c r="AB5" s="104">
        <v>-0.57537530257153469</v>
      </c>
      <c r="AC5" s="104">
        <v>-0.57938949730420575</v>
      </c>
      <c r="AD5" s="104">
        <v>-0.58279495359312428</v>
      </c>
      <c r="AE5" s="104">
        <v>-0.58557538205564752</v>
      </c>
      <c r="AF5" s="104">
        <v>-0.5877602389103731</v>
      </c>
      <c r="AG5" s="104">
        <v>-0.58941001926302583</v>
      </c>
      <c r="AH5" s="104">
        <v>-0.59060327194958573</v>
      </c>
      <c r="AI5" s="104">
        <v>-0.59142586058120727</v>
      </c>
      <c r="AJ5" s="104">
        <v>-0.59196267507247713</v>
      </c>
      <c r="AK5" s="104">
        <v>-0.59229174522305028</v>
      </c>
      <c r="AL5" s="104">
        <v>-0.59248053581006932</v>
      </c>
      <c r="AM5" s="104">
        <v>-0.59258409367763942</v>
      </c>
      <c r="AN5" s="104">
        <v>-0.59264466732144028</v>
      </c>
      <c r="AO5" s="104">
        <v>-0.59269241023028885</v>
      </c>
      <c r="AP5" s="104">
        <v>-0.59274680596539397</v>
      </c>
      <c r="AQ5" s="104">
        <v>-0.59281849944071707</v>
      </c>
      <c r="AR5" s="104">
        <v>-0.59291127571267088</v>
      </c>
      <c r="AS5" s="104">
        <v>-0.59302399041671894</v>
      </c>
      <c r="AT5" s="104">
        <v>-0.59315231491674503</v>
      </c>
      <c r="AU5" s="105">
        <v>-0.59329021286629313</v>
      </c>
    </row>
    <row r="6" spans="1:47" s="2" customFormat="1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  <c r="AP6" s="2">
        <v>40</v>
      </c>
      <c r="AU6" s="36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zoomScale="75" zoomScaleNormal="75" workbookViewId="0"/>
  </sheetViews>
  <sheetFormatPr defaultRowHeight="15"/>
  <cols>
    <col min="1" max="1" width="37" customWidth="1"/>
  </cols>
  <sheetData>
    <row r="1" spans="1:47" s="2" customFormat="1" ht="36.75" customHeight="1">
      <c r="A1" s="198" t="s">
        <v>85</v>
      </c>
      <c r="C1" s="199"/>
      <c r="D1" s="200" t="s">
        <v>86</v>
      </c>
    </row>
    <row r="2" spans="1:47">
      <c r="A2" s="115"/>
      <c r="B2" s="115">
        <v>2030</v>
      </c>
      <c r="C2" s="115">
        <v>2031</v>
      </c>
      <c r="D2" s="115">
        <v>2032</v>
      </c>
      <c r="E2" s="115">
        <v>2033</v>
      </c>
      <c r="F2" s="115">
        <v>2034</v>
      </c>
      <c r="G2" s="115">
        <v>2035</v>
      </c>
      <c r="H2" s="115">
        <v>2036</v>
      </c>
      <c r="I2" s="115">
        <v>2037</v>
      </c>
      <c r="J2" s="115">
        <v>2038</v>
      </c>
      <c r="K2" s="115">
        <v>2039</v>
      </c>
      <c r="L2" s="115">
        <v>2040</v>
      </c>
      <c r="M2" s="115">
        <v>2041</v>
      </c>
      <c r="N2" s="115">
        <v>2042</v>
      </c>
      <c r="O2" s="115">
        <v>2043</v>
      </c>
      <c r="P2" s="115">
        <v>2044</v>
      </c>
      <c r="Q2" s="115">
        <v>2045</v>
      </c>
      <c r="R2" s="115">
        <v>2046</v>
      </c>
      <c r="S2" s="115">
        <v>2047</v>
      </c>
      <c r="T2" s="115">
        <v>2048</v>
      </c>
      <c r="U2" s="115">
        <v>2049</v>
      </c>
      <c r="V2" s="115">
        <v>2050</v>
      </c>
      <c r="W2" s="115">
        <v>2051</v>
      </c>
      <c r="X2" s="115">
        <v>2052</v>
      </c>
      <c r="Y2" s="115">
        <v>2053</v>
      </c>
      <c r="Z2" s="115">
        <v>2054</v>
      </c>
      <c r="AA2" s="115">
        <v>2055</v>
      </c>
      <c r="AB2" s="115">
        <v>2056</v>
      </c>
      <c r="AC2" s="115">
        <v>2057</v>
      </c>
      <c r="AD2" s="115">
        <v>2058</v>
      </c>
      <c r="AE2" s="115">
        <v>2059</v>
      </c>
      <c r="AF2" s="115">
        <v>2060</v>
      </c>
      <c r="AG2" s="115">
        <v>2061</v>
      </c>
      <c r="AH2" s="115">
        <v>2062</v>
      </c>
      <c r="AI2" s="115">
        <v>2063</v>
      </c>
      <c r="AJ2" s="115">
        <v>2064</v>
      </c>
      <c r="AK2" s="115">
        <v>2065</v>
      </c>
      <c r="AL2" s="115">
        <v>2066</v>
      </c>
      <c r="AM2" s="115">
        <v>2067</v>
      </c>
      <c r="AN2" s="115">
        <v>2068</v>
      </c>
      <c r="AO2" s="115">
        <v>2069</v>
      </c>
      <c r="AP2" s="115">
        <v>2070</v>
      </c>
      <c r="AQ2" s="115">
        <v>2071</v>
      </c>
      <c r="AR2" s="115">
        <v>2072</v>
      </c>
      <c r="AS2" s="115">
        <v>2073</v>
      </c>
      <c r="AT2" s="115">
        <v>2074</v>
      </c>
      <c r="AU2" s="115">
        <v>2075</v>
      </c>
    </row>
    <row r="3" spans="1:47">
      <c r="A3" s="107" t="s">
        <v>8</v>
      </c>
      <c r="B3" s="108">
        <v>0</v>
      </c>
      <c r="C3" s="108">
        <v>7.5594801211777849</v>
      </c>
      <c r="D3" s="108">
        <v>7.7368310060278418</v>
      </c>
      <c r="E3" s="108">
        <v>5.4170424697267663</v>
      </c>
      <c r="F3" s="108">
        <v>3.8079637935088613</v>
      </c>
      <c r="G3" s="108">
        <v>2.4791449236181506</v>
      </c>
      <c r="H3" s="108">
        <v>1.338891380950372</v>
      </c>
      <c r="I3" s="108">
        <v>0.44693692859164003</v>
      </c>
      <c r="J3" s="108">
        <v>-0.1790523167082938</v>
      </c>
      <c r="K3" s="108">
        <v>-0.56671533877261027</v>
      </c>
      <c r="L3" s="108">
        <v>-0.7586758194615868</v>
      </c>
      <c r="M3" s="108">
        <v>-0.7996666434682993</v>
      </c>
      <c r="N3" s="108">
        <v>-0.73271249607796562</v>
      </c>
      <c r="O3" s="108">
        <v>-0.59676365982886637</v>
      </c>
      <c r="P3" s="108">
        <v>-0.42487189501525791</v>
      </c>
      <c r="Q3" s="108">
        <v>-0.24326981664717096</v>
      </c>
      <c r="R3" s="108">
        <v>-7.1281841811014601E-2</v>
      </c>
      <c r="S3" s="108">
        <v>7.8192370960550761E-2</v>
      </c>
      <c r="T3" s="108">
        <v>0.19784129225263314</v>
      </c>
      <c r="U3" s="108">
        <v>0.28491561970849943</v>
      </c>
      <c r="V3" s="108">
        <v>0.34014147556672469</v>
      </c>
      <c r="W3" s="108">
        <v>0.36667161490504441</v>
      </c>
      <c r="X3" s="109">
        <v>0.36914419149206879</v>
      </c>
      <c r="Y3" s="108">
        <v>0.35289130062892582</v>
      </c>
      <c r="Z3" s="108">
        <v>0.32331689545571862</v>
      </c>
      <c r="AA3" s="108">
        <v>0.28544489621572211</v>
      </c>
      <c r="AB3" s="108">
        <v>0.24362517783220028</v>
      </c>
      <c r="AC3" s="108">
        <v>0.20137584535905262</v>
      </c>
      <c r="AD3" s="108">
        <v>0.16133594110078775</v>
      </c>
      <c r="AE3" s="108">
        <v>0.12530089562005742</v>
      </c>
      <c r="AF3" s="108">
        <v>9.4314622426281858E-2</v>
      </c>
      <c r="AG3" s="108">
        <v>6.8794765665188606E-2</v>
      </c>
      <c r="AH3" s="108">
        <v>4.8672043206806848E-2</v>
      </c>
      <c r="AI3" s="108">
        <v>3.3528567310440849E-2</v>
      </c>
      <c r="AJ3" s="108">
        <v>2.2724684677086771E-2</v>
      </c>
      <c r="AK3" s="108">
        <v>1.5507474055539205E-2</v>
      </c>
      <c r="AL3" s="108">
        <v>1.1097759374024463E-2</v>
      </c>
      <c r="AM3" s="108">
        <v>8.7548115193385456E-3</v>
      </c>
      <c r="AN3" s="108">
        <v>7.8198997198342113E-3</v>
      </c>
      <c r="AO3" s="108">
        <v>7.7414267252606805E-3</v>
      </c>
      <c r="AP3" s="108">
        <v>8.0847375570556324E-3</v>
      </c>
      <c r="AQ3" s="108">
        <v>8.5302681004577607E-3</v>
      </c>
      <c r="AR3" s="108">
        <v>8.8633471423236188E-3</v>
      </c>
      <c r="AS3" s="108">
        <v>8.9589441786301904E-3</v>
      </c>
      <c r="AT3" s="108">
        <v>8.7638649019936565E-3</v>
      </c>
      <c r="AU3" s="109">
        <v>8.2785959116336016E-3</v>
      </c>
    </row>
    <row r="4" spans="1:47">
      <c r="A4" s="113" t="s">
        <v>6</v>
      </c>
      <c r="B4">
        <v>0</v>
      </c>
      <c r="C4">
        <v>-15.118960266659997</v>
      </c>
      <c r="D4">
        <v>-15.473662038102702</v>
      </c>
      <c r="E4">
        <v>-10.834084746318695</v>
      </c>
      <c r="F4">
        <v>-7.615927646289947</v>
      </c>
      <c r="G4">
        <v>-4.9582899325664584</v>
      </c>
      <c r="H4">
        <v>-2.677782841456974</v>
      </c>
      <c r="I4">
        <v>-0.89387392281832945</v>
      </c>
      <c r="J4">
        <v>0.35810455428418209</v>
      </c>
      <c r="K4">
        <v>1.1334305929131006</v>
      </c>
      <c r="L4">
        <v>1.5173515720607611</v>
      </c>
      <c r="M4">
        <v>1.5993332130697127</v>
      </c>
      <c r="N4">
        <v>1.4654249295854243</v>
      </c>
      <c r="O4">
        <v>1.1935272652503954</v>
      </c>
      <c r="P4">
        <v>0.8497437436076325</v>
      </c>
      <c r="Q4">
        <v>0.48653959472494535</v>
      </c>
      <c r="R4">
        <v>0.14256362956120938</v>
      </c>
      <c r="S4">
        <v>-0.15638478818937074</v>
      </c>
      <c r="T4">
        <v>-0.39568262385728303</v>
      </c>
      <c r="U4">
        <v>-0.56983127242483533</v>
      </c>
      <c r="V4">
        <v>-0.68028297813634708</v>
      </c>
      <c r="W4">
        <v>-0.73334327791280884</v>
      </c>
      <c r="X4" s="29">
        <v>-0.7382884232847573</v>
      </c>
      <c r="Y4">
        <v>-0.70578263434117616</v>
      </c>
      <c r="Z4">
        <v>-0.64663381660921004</v>
      </c>
      <c r="AA4">
        <v>-0.57088984123492992</v>
      </c>
      <c r="AB4">
        <v>-0.48725039527744229</v>
      </c>
      <c r="AC4">
        <v>-0.40275172130986903</v>
      </c>
      <c r="AD4">
        <v>-0.32267190501033838</v>
      </c>
      <c r="AE4">
        <v>-0.25060183555251569</v>
      </c>
      <c r="AF4">
        <v>-0.18862927933241735</v>
      </c>
      <c r="AG4">
        <v>-0.13758955639286796</v>
      </c>
      <c r="AH4">
        <v>-9.7344103680825356E-2</v>
      </c>
      <c r="AI4">
        <v>-6.7057170225325535E-2</v>
      </c>
      <c r="AJ4">
        <v>-4.5449395320702024E-2</v>
      </c>
      <c r="AK4">
        <v>-3.1014965613394452E-2</v>
      </c>
      <c r="AL4">
        <v>-2.2195553323399508E-2</v>
      </c>
      <c r="AM4">
        <v>-1.7509648478153395E-2</v>
      </c>
      <c r="AN4">
        <v>-1.5639816811471974E-2</v>
      </c>
      <c r="AO4">
        <v>-1.5482863977013039E-2</v>
      </c>
      <c r="AP4">
        <v>-1.6169498682302219E-2</v>
      </c>
      <c r="AQ4">
        <v>-1.7060551757822395E-2</v>
      </c>
      <c r="AR4">
        <v>-1.7726702590607601E-2</v>
      </c>
      <c r="AS4">
        <v>-1.7917890118951618E-2</v>
      </c>
      <c r="AT4">
        <v>-1.7527742390484491E-2</v>
      </c>
      <c r="AU4" s="114">
        <v>-1.6557197418933356E-2</v>
      </c>
    </row>
    <row r="5" spans="1:47">
      <c r="A5" s="110" t="s">
        <v>20</v>
      </c>
      <c r="B5" s="111">
        <v>0</v>
      </c>
      <c r="C5" s="111">
        <v>0.23416969901095541</v>
      </c>
      <c r="D5" s="111">
        <v>0.56120114623967599</v>
      </c>
      <c r="E5" s="111">
        <v>0.78019009756220559</v>
      </c>
      <c r="F5" s="111">
        <v>0.92695156442439419</v>
      </c>
      <c r="G5" s="111">
        <v>1.048877198215159</v>
      </c>
      <c r="H5" s="111">
        <v>1.1484213354637562</v>
      </c>
      <c r="I5" s="111">
        <v>1.2216539509092961</v>
      </c>
      <c r="J5" s="111">
        <v>1.2702939202052566</v>
      </c>
      <c r="K5" s="111">
        <v>1.2988015855698753</v>
      </c>
      <c r="L5" s="111">
        <v>1.3118520139920431</v>
      </c>
      <c r="M5" s="111">
        <v>1.3137426077561187</v>
      </c>
      <c r="N5" s="111">
        <v>1.3082828217380493</v>
      </c>
      <c r="O5" s="111">
        <v>1.2986844170629119</v>
      </c>
      <c r="P5" s="111">
        <v>1.287488742999332</v>
      </c>
      <c r="Q5" s="111">
        <v>1.2765665283712924</v>
      </c>
      <c r="R5" s="111">
        <v>1.2671728001603322</v>
      </c>
      <c r="S5" s="111">
        <v>1.2600329280817668</v>
      </c>
      <c r="T5" s="111">
        <v>1.2554433603920501</v>
      </c>
      <c r="U5" s="111">
        <v>1.2533756674924845</v>
      </c>
      <c r="V5" s="111">
        <v>1.253575403700169</v>
      </c>
      <c r="W5" s="111">
        <v>1.2556498810625261</v>
      </c>
      <c r="X5" s="112">
        <v>1.2591413775118632</v>
      </c>
      <c r="Y5" s="111">
        <v>1.2635843421466841</v>
      </c>
      <c r="Z5" s="111">
        <v>1.2685467533267492</v>
      </c>
      <c r="AA5" s="111">
        <v>1.2736569168293022</v>
      </c>
      <c r="AB5" s="111">
        <v>1.2786177443862456</v>
      </c>
      <c r="AC5" s="111">
        <v>1.283210940580326</v>
      </c>
      <c r="AD5" s="111">
        <v>1.2872936397898327</v>
      </c>
      <c r="AE5" s="111">
        <v>1.2907898992496669</v>
      </c>
      <c r="AF5" s="111">
        <v>1.2936791890997279</v>
      </c>
      <c r="AG5" s="111">
        <v>1.2959836426678528</v>
      </c>
      <c r="AH5" s="111">
        <v>1.2977554399043356</v>
      </c>
      <c r="AI5" s="111">
        <v>1.299065283466061</v>
      </c>
      <c r="AJ5" s="111">
        <v>1.2999925780508903</v>
      </c>
      <c r="AK5" s="111">
        <v>1.300617606880583</v>
      </c>
      <c r="AL5" s="111">
        <v>1.3010157685442447</v>
      </c>
      <c r="AM5" s="111">
        <v>1.3012537477985919</v>
      </c>
      <c r="AN5" s="111">
        <v>1.3013873782164342</v>
      </c>
      <c r="AO5" s="111">
        <v>1.3014608972462538</v>
      </c>
      <c r="AP5" s="111">
        <v>1.3015072596809452</v>
      </c>
      <c r="AQ5" s="111">
        <v>1.3015491932761192</v>
      </c>
      <c r="AR5" s="111">
        <v>1.3016007055847156</v>
      </c>
      <c r="AS5" s="111">
        <v>1.3016688055180525</v>
      </c>
      <c r="AT5" s="111">
        <v>1.3017552444198</v>
      </c>
      <c r="AU5" s="112">
        <v>1.301858140183132</v>
      </c>
    </row>
    <row r="6" spans="1:47" s="2" customFormat="1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  <c r="AP6" s="2">
        <v>40</v>
      </c>
      <c r="AU6" s="27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zoomScale="75" zoomScaleNormal="75" workbookViewId="0"/>
  </sheetViews>
  <sheetFormatPr defaultRowHeight="15"/>
  <cols>
    <col min="1" max="1" width="39.7109375" customWidth="1"/>
  </cols>
  <sheetData>
    <row r="1" spans="1:47" s="2" customFormat="1" ht="36.75" customHeight="1">
      <c r="A1" s="198" t="s">
        <v>85</v>
      </c>
      <c r="C1" s="200" t="s">
        <v>87</v>
      </c>
    </row>
    <row r="2" spans="1:47">
      <c r="A2" s="122"/>
      <c r="B2" s="122">
        <v>2030</v>
      </c>
      <c r="C2" s="122">
        <v>2031</v>
      </c>
      <c r="D2" s="122">
        <v>2032</v>
      </c>
      <c r="E2" s="122">
        <v>2033</v>
      </c>
      <c r="F2" s="122">
        <v>2034</v>
      </c>
      <c r="G2" s="122">
        <v>2035</v>
      </c>
      <c r="H2" s="122">
        <v>2036</v>
      </c>
      <c r="I2" s="122">
        <v>2037</v>
      </c>
      <c r="J2" s="122">
        <v>2038</v>
      </c>
      <c r="K2" s="122">
        <v>2039</v>
      </c>
      <c r="L2" s="122">
        <v>2040</v>
      </c>
      <c r="M2" s="122">
        <v>2041</v>
      </c>
      <c r="N2" s="122">
        <v>2042</v>
      </c>
      <c r="O2" s="122">
        <v>2043</v>
      </c>
      <c r="P2" s="122">
        <v>2044</v>
      </c>
      <c r="Q2" s="122">
        <v>2045</v>
      </c>
      <c r="R2" s="122">
        <v>2046</v>
      </c>
      <c r="S2" s="122">
        <v>2047</v>
      </c>
      <c r="T2" s="122">
        <v>2048</v>
      </c>
      <c r="U2" s="122">
        <v>2049</v>
      </c>
      <c r="V2" s="122">
        <v>2050</v>
      </c>
      <c r="W2" s="122">
        <v>2051</v>
      </c>
      <c r="X2" s="122">
        <v>2052</v>
      </c>
      <c r="Y2" s="122">
        <v>2053</v>
      </c>
      <c r="Z2" s="122">
        <v>2054</v>
      </c>
      <c r="AA2" s="122">
        <v>2055</v>
      </c>
      <c r="AB2" s="122">
        <v>2056</v>
      </c>
      <c r="AC2" s="122">
        <v>2057</v>
      </c>
      <c r="AD2" s="122">
        <v>2058</v>
      </c>
      <c r="AE2" s="122">
        <v>2059</v>
      </c>
      <c r="AF2" s="122">
        <v>2060</v>
      </c>
      <c r="AG2" s="122">
        <v>2061</v>
      </c>
      <c r="AH2" s="122">
        <v>2062</v>
      </c>
      <c r="AI2" s="122">
        <v>2063</v>
      </c>
      <c r="AJ2" s="122">
        <v>2064</v>
      </c>
      <c r="AK2" s="122">
        <v>2065</v>
      </c>
      <c r="AL2" s="122">
        <v>2066</v>
      </c>
      <c r="AM2" s="122">
        <v>2067</v>
      </c>
      <c r="AN2" s="122">
        <v>2068</v>
      </c>
      <c r="AO2" s="122">
        <v>2069</v>
      </c>
      <c r="AP2" s="122">
        <v>2070</v>
      </c>
      <c r="AQ2" s="122">
        <v>2071</v>
      </c>
      <c r="AR2" s="122">
        <v>2072</v>
      </c>
      <c r="AS2" s="122">
        <v>2073</v>
      </c>
      <c r="AT2" s="122">
        <v>2074</v>
      </c>
      <c r="AU2" s="122">
        <v>2075</v>
      </c>
    </row>
    <row r="3" spans="1:47">
      <c r="A3" s="116" t="s">
        <v>18</v>
      </c>
      <c r="B3" s="117">
        <v>0</v>
      </c>
      <c r="C3" s="117">
        <v>-9.0721796661824214E-2</v>
      </c>
      <c r="D3" s="117">
        <v>-9.0059216764882016E-2</v>
      </c>
      <c r="E3" s="117">
        <v>-7.92998711559397E-2</v>
      </c>
      <c r="F3" s="117">
        <v>-4.0625462802871583E-2</v>
      </c>
      <c r="G3" s="117">
        <v>2.3377900182194183E-3</v>
      </c>
      <c r="H3" s="117">
        <v>4.183698423616293E-2</v>
      </c>
      <c r="I3" s="117">
        <v>7.3363330089787349E-2</v>
      </c>
      <c r="J3" s="117">
        <v>9.5436229917145607E-2</v>
      </c>
      <c r="K3" s="117">
        <v>0.10879949082108656</v>
      </c>
      <c r="L3" s="117">
        <v>0.11499334017123211</v>
      </c>
      <c r="M3" s="117">
        <v>0.11574214129684043</v>
      </c>
      <c r="N3" s="117">
        <v>0.11271818323408427</v>
      </c>
      <c r="O3" s="117">
        <v>0.10741214336307775</v>
      </c>
      <c r="P3" s="117">
        <v>0.10105772422617505</v>
      </c>
      <c r="Q3" s="117">
        <v>9.460354213163033E-2</v>
      </c>
      <c r="R3" s="117">
        <v>8.871987367078836E-2</v>
      </c>
      <c r="S3" s="117">
        <v>8.382689586767493E-2</v>
      </c>
      <c r="T3" s="117">
        <v>8.01346162549504E-2</v>
      </c>
      <c r="U3" s="117">
        <v>7.768768359317757E-2</v>
      </c>
      <c r="V3" s="117">
        <v>7.6410160002043218E-2</v>
      </c>
      <c r="W3" s="117">
        <v>7.6146800600919246E-2</v>
      </c>
      <c r="X3" s="118">
        <v>7.6698657182663998E-2</v>
      </c>
      <c r="Y3" s="117">
        <v>7.7851881665655528E-2</v>
      </c>
      <c r="Z3" s="117">
        <v>7.9399446616038205E-2</v>
      </c>
      <c r="AA3" s="117">
        <v>8.1156110990286578E-2</v>
      </c>
      <c r="AB3" s="117">
        <v>8.296738475566659E-2</v>
      </c>
      <c r="AC3" s="117">
        <v>8.4713490893033386E-2</v>
      </c>
      <c r="AD3" s="117">
        <v>8.6309435615858368E-2</v>
      </c>
      <c r="AE3" s="117">
        <v>8.7702282143036617E-2</v>
      </c>
      <c r="AF3" s="117">
        <v>8.8866637445984373E-2</v>
      </c>
      <c r="AG3" s="117">
        <v>8.9799212761953059E-2</v>
      </c>
      <c r="AH3" s="117">
        <v>9.0513153763746038E-2</v>
      </c>
      <c r="AI3" s="117">
        <v>9.1032651864005595E-2</v>
      </c>
      <c r="AJ3" s="117">
        <v>9.1388184795887187E-2</v>
      </c>
      <c r="AK3" s="117">
        <v>9.1612582647064011E-2</v>
      </c>
      <c r="AL3" s="117">
        <v>9.1737999720402238E-2</v>
      </c>
      <c r="AM3" s="117">
        <v>9.1793774848183102E-2</v>
      </c>
      <c r="AN3" s="117">
        <v>9.1805096724681429E-2</v>
      </c>
      <c r="AO3" s="117">
        <v>9.1792355969806616E-2</v>
      </c>
      <c r="AP3" s="117">
        <v>9.1771040009536731E-2</v>
      </c>
      <c r="AQ3" s="117">
        <v>9.1752028143674114E-2</v>
      </c>
      <c r="AR3" s="117">
        <v>9.1742149887348898E-2</v>
      </c>
      <c r="AS3" s="117">
        <v>9.1744892043244305E-2</v>
      </c>
      <c r="AT3" s="117">
        <v>9.1761156404943187E-2</v>
      </c>
      <c r="AU3" s="118">
        <v>9.1789996349449468E-2</v>
      </c>
    </row>
    <row r="4" spans="1:47">
      <c r="A4" s="119" t="s">
        <v>19</v>
      </c>
      <c r="B4" s="120">
        <v>0</v>
      </c>
      <c r="C4" s="120">
        <v>-0.13563059036597905</v>
      </c>
      <c r="D4" s="120">
        <v>-0.12654773511904574</v>
      </c>
      <c r="E4" s="120">
        <v>-0.12688674496456842</v>
      </c>
      <c r="F4" s="120">
        <v>-0.10223161005217166</v>
      </c>
      <c r="G4" s="120">
        <v>-7.1223018200754745E-2</v>
      </c>
      <c r="H4" s="120">
        <v>-4.1329267975307761E-2</v>
      </c>
      <c r="I4" s="120">
        <v>-1.6872102007938535E-2</v>
      </c>
      <c r="J4" s="120">
        <v>7.5499084598307231E-4</v>
      </c>
      <c r="K4" s="120">
        <v>1.204403170577649E-2</v>
      </c>
      <c r="L4" s="120">
        <v>1.8054923751421044E-2</v>
      </c>
      <c r="M4" s="120">
        <v>1.9967975040871382E-2</v>
      </c>
      <c r="N4" s="120">
        <v>1.894385259024467E-2</v>
      </c>
      <c r="O4" s="120">
        <v>1.6039083889059051E-2</v>
      </c>
      <c r="P4" s="120">
        <v>1.2149861326045744E-2</v>
      </c>
      <c r="Q4" s="120">
        <v>7.9871399556761397E-3</v>
      </c>
      <c r="R4" s="120">
        <v>4.0754620222275932E-3</v>
      </c>
      <c r="S4" s="120">
        <v>7.6650190726284748E-4</v>
      </c>
      <c r="T4" s="120">
        <v>-1.7386919498139398E-3</v>
      </c>
      <c r="U4" s="120">
        <v>-3.3628040950101773E-3</v>
      </c>
      <c r="V4" s="120">
        <v>-4.1238021910566976E-3</v>
      </c>
      <c r="W4" s="120">
        <v>-4.1073266147627786E-3</v>
      </c>
      <c r="X4" s="121">
        <v>-3.4416330693605966E-3</v>
      </c>
      <c r="Y4" s="120">
        <v>-2.2761782235853505E-3</v>
      </c>
      <c r="Z4" s="120">
        <v>-7.644042143051537E-4</v>
      </c>
      <c r="AA4" s="120">
        <v>9.4915704965458725E-4</v>
      </c>
      <c r="AB4" s="120">
        <v>2.7376723824018806E-3</v>
      </c>
      <c r="AC4" s="120">
        <v>4.4971375714852341E-3</v>
      </c>
      <c r="AD4" s="120">
        <v>6.1484432949173145E-3</v>
      </c>
      <c r="AE4" s="120">
        <v>7.6370368370209636E-3</v>
      </c>
      <c r="AF4" s="120">
        <v>8.9308408786639166E-3</v>
      </c>
      <c r="AG4" s="120">
        <v>1.0017043854847254E-2</v>
      </c>
      <c r="AH4" s="120">
        <v>1.0898297134831592E-2</v>
      </c>
      <c r="AI4" s="120">
        <v>1.1588755605688847E-2</v>
      </c>
      <c r="AJ4" s="120">
        <v>1.2110294823819749E-2</v>
      </c>
      <c r="AK4" s="120">
        <v>1.2489136433091897E-2</v>
      </c>
      <c r="AL4" s="120">
        <v>1.2753022296782874E-2</v>
      </c>
      <c r="AM4" s="120">
        <v>1.2929000675403706E-2</v>
      </c>
      <c r="AN4" s="120">
        <v>1.3041826076966894E-2</v>
      </c>
      <c r="AO4" s="120">
        <v>1.3112929252561821E-2</v>
      </c>
      <c r="AP4" s="120">
        <v>1.3159883562174597E-2</v>
      </c>
      <c r="AQ4" s="120">
        <v>1.3196277234501421E-2</v>
      </c>
      <c r="AR4" s="120">
        <v>1.3231895200890135E-2</v>
      </c>
      <c r="AS4" s="120">
        <v>1.3273116894720695E-2</v>
      </c>
      <c r="AT4" s="120">
        <v>1.3323445435815243E-2</v>
      </c>
      <c r="AU4" s="121">
        <v>1.3384096096496718E-2</v>
      </c>
    </row>
    <row r="5" spans="1:47" s="2" customFormat="1">
      <c r="B5" s="2">
        <v>0</v>
      </c>
      <c r="G5" s="2">
        <v>5</v>
      </c>
      <c r="L5" s="2">
        <v>10</v>
      </c>
      <c r="Q5" s="2">
        <v>15</v>
      </c>
      <c r="V5" s="2">
        <v>20</v>
      </c>
      <c r="AA5" s="2">
        <v>25</v>
      </c>
      <c r="AF5" s="2">
        <v>30</v>
      </c>
      <c r="AK5" s="2">
        <v>35</v>
      </c>
      <c r="AP5" s="2">
        <v>40</v>
      </c>
      <c r="AU5" s="30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"/>
  <sheetViews>
    <sheetView zoomScale="75" zoomScaleNormal="75" workbookViewId="0"/>
  </sheetViews>
  <sheetFormatPr defaultRowHeight="15"/>
  <cols>
    <col min="1" max="1" width="35.5703125" customWidth="1"/>
    <col min="2" max="2" width="7.28515625" customWidth="1"/>
  </cols>
  <sheetData>
    <row r="1" spans="1:72" s="2" customFormat="1" ht="36.75" customHeight="1">
      <c r="A1" s="203" t="s">
        <v>85</v>
      </c>
      <c r="B1" s="203"/>
      <c r="C1" s="204" t="s">
        <v>43</v>
      </c>
      <c r="D1" s="204"/>
      <c r="E1" s="204"/>
      <c r="F1" s="204"/>
      <c r="G1" s="204"/>
      <c r="H1" s="204"/>
    </row>
    <row r="2" spans="1:72">
      <c r="A2" s="46"/>
      <c r="B2" s="46">
        <v>2030</v>
      </c>
      <c r="C2" s="46">
        <v>2031</v>
      </c>
      <c r="D2" s="46">
        <v>2032</v>
      </c>
      <c r="E2" s="46">
        <v>2033</v>
      </c>
      <c r="F2" s="46">
        <v>2034</v>
      </c>
      <c r="G2" s="46">
        <v>2035</v>
      </c>
      <c r="H2" s="46">
        <v>2036</v>
      </c>
      <c r="I2" s="46">
        <v>2037</v>
      </c>
      <c r="J2" s="46">
        <v>2038</v>
      </c>
      <c r="K2" s="46">
        <v>2039</v>
      </c>
      <c r="L2" s="46">
        <v>2040</v>
      </c>
      <c r="M2" s="46">
        <v>2041</v>
      </c>
      <c r="N2" s="46">
        <v>2042</v>
      </c>
      <c r="O2" s="46">
        <v>2043</v>
      </c>
      <c r="P2" s="46">
        <v>2044</v>
      </c>
      <c r="Q2" s="46">
        <v>2045</v>
      </c>
      <c r="R2" s="46">
        <v>2046</v>
      </c>
      <c r="S2" s="46">
        <v>2047</v>
      </c>
      <c r="T2" s="46">
        <v>2048</v>
      </c>
      <c r="U2" s="46">
        <v>2049</v>
      </c>
      <c r="V2" s="46">
        <v>2050</v>
      </c>
      <c r="W2" s="46">
        <v>2051</v>
      </c>
      <c r="X2" s="46">
        <v>2052</v>
      </c>
      <c r="Y2" s="46">
        <v>2053</v>
      </c>
      <c r="Z2" s="46">
        <v>2054</v>
      </c>
      <c r="AA2" s="46">
        <v>2055</v>
      </c>
      <c r="AB2" s="46">
        <v>2056</v>
      </c>
      <c r="AC2" s="46">
        <v>2057</v>
      </c>
      <c r="AD2" s="46">
        <v>2058</v>
      </c>
      <c r="AE2" s="46">
        <v>2059</v>
      </c>
      <c r="AF2" s="46">
        <v>2060</v>
      </c>
      <c r="AG2" s="46">
        <v>2061</v>
      </c>
      <c r="AH2" s="46">
        <v>2062</v>
      </c>
      <c r="AI2" s="46">
        <v>2063</v>
      </c>
      <c r="AJ2" s="46">
        <v>2064</v>
      </c>
      <c r="AK2" s="46">
        <v>2065</v>
      </c>
      <c r="AL2" s="46">
        <v>2066</v>
      </c>
      <c r="AM2" s="46">
        <v>2067</v>
      </c>
      <c r="AN2" s="46">
        <v>2068</v>
      </c>
      <c r="AO2" s="46">
        <v>2069</v>
      </c>
      <c r="AP2" s="46">
        <v>2070</v>
      </c>
      <c r="AQ2" s="46">
        <v>2071</v>
      </c>
      <c r="AR2" s="46">
        <v>2072</v>
      </c>
      <c r="AS2" s="46">
        <v>2073</v>
      </c>
      <c r="AT2" s="46">
        <v>2074</v>
      </c>
      <c r="AU2" s="46">
        <v>2075</v>
      </c>
      <c r="AV2" s="9">
        <v>2076</v>
      </c>
      <c r="AW2" s="9">
        <v>2077</v>
      </c>
      <c r="AX2" s="9">
        <v>2078</v>
      </c>
      <c r="AY2" s="9">
        <v>2079</v>
      </c>
      <c r="AZ2" s="9">
        <v>2080</v>
      </c>
      <c r="BA2" s="9">
        <v>2081</v>
      </c>
      <c r="BB2" s="9">
        <v>2082</v>
      </c>
      <c r="BC2" s="9">
        <v>2083</v>
      </c>
      <c r="BD2" s="9">
        <v>2084</v>
      </c>
      <c r="BE2" s="9">
        <v>2085</v>
      </c>
      <c r="BF2" s="9">
        <v>2086</v>
      </c>
      <c r="BG2" s="9">
        <v>2087</v>
      </c>
      <c r="BH2" s="9">
        <v>2088</v>
      </c>
      <c r="BI2" s="9">
        <v>2089</v>
      </c>
      <c r="BJ2" s="9">
        <v>2090</v>
      </c>
      <c r="BK2" s="9">
        <v>2091</v>
      </c>
      <c r="BL2" s="9">
        <v>2092</v>
      </c>
      <c r="BM2" s="9">
        <v>2093</v>
      </c>
      <c r="BN2" s="9">
        <v>2094</v>
      </c>
      <c r="BO2" s="9">
        <v>2095</v>
      </c>
      <c r="BP2" s="9">
        <v>2096</v>
      </c>
      <c r="BQ2" s="9">
        <v>2097</v>
      </c>
      <c r="BR2" s="9">
        <v>2098</v>
      </c>
      <c r="BS2" s="9">
        <v>2099</v>
      </c>
      <c r="BT2" s="9">
        <v>2100</v>
      </c>
    </row>
    <row r="3" spans="1:72">
      <c r="A3" s="38" t="s">
        <v>6</v>
      </c>
      <c r="B3" s="39">
        <v>0</v>
      </c>
      <c r="C3" s="39">
        <v>10.327916624441968</v>
      </c>
      <c r="D3" s="39">
        <v>16.311983497151232</v>
      </c>
      <c r="E3" s="39">
        <v>16.019485074303248</v>
      </c>
      <c r="F3" s="39">
        <v>13.726395199174021</v>
      </c>
      <c r="G3" s="39">
        <v>10.981378148532258</v>
      </c>
      <c r="H3" s="39">
        <v>8.095387469614252</v>
      </c>
      <c r="I3" s="39">
        <v>5.2965157948478918</v>
      </c>
      <c r="J3" s="39">
        <v>2.8055884708701342</v>
      </c>
      <c r="K3" s="39">
        <v>0.75649177352534025</v>
      </c>
      <c r="L3" s="39">
        <v>-0.8048073184909299</v>
      </c>
      <c r="M3" s="39">
        <v>-1.8910363991435588</v>
      </c>
      <c r="N3" s="39">
        <v>-2.5502772045115307</v>
      </c>
      <c r="O3" s="39">
        <v>-2.8505796408771857</v>
      </c>
      <c r="P3" s="39">
        <v>-2.8686822236431908</v>
      </c>
      <c r="Q3" s="39">
        <v>-2.6814690084042923</v>
      </c>
      <c r="R3" s="39">
        <v>-2.359937608697237</v>
      </c>
      <c r="S3" s="39">
        <v>-1.9654076372908094</v>
      </c>
      <c r="T3" s="39">
        <v>-1.5475699656549295</v>
      </c>
      <c r="U3" s="39">
        <v>-1.143967543837789</v>
      </c>
      <c r="V3" s="39">
        <v>-0.78053497205701206</v>
      </c>
      <c r="W3" s="39">
        <v>-0.47286438406626985</v>
      </c>
      <c r="X3" s="39">
        <v>-0.22790699985625906</v>
      </c>
      <c r="Y3" s="39">
        <v>-4.5864766820614022E-2</v>
      </c>
      <c r="Z3" s="39">
        <v>7.7923959726376779E-2</v>
      </c>
      <c r="AA3" s="39">
        <v>0.15124936693291602</v>
      </c>
      <c r="AB3" s="39">
        <v>0.18354000495492073</v>
      </c>
      <c r="AC3" s="39">
        <v>0.18466645694161343</v>
      </c>
      <c r="AD3" s="39">
        <v>0.1640506387611822</v>
      </c>
      <c r="AE3" s="39">
        <v>0.13006419154135074</v>
      </c>
      <c r="AF3" s="39">
        <v>8.9681017910606897E-2</v>
      </c>
      <c r="AG3" s="39">
        <v>4.8338366189909721E-2</v>
      </c>
      <c r="AH3" s="39">
        <v>9.9574483833748673E-3</v>
      </c>
      <c r="AI3" s="39">
        <v>-2.2923966638700222E-2</v>
      </c>
      <c r="AJ3" s="39">
        <v>-4.8949649568839959E-2</v>
      </c>
      <c r="AK3" s="39">
        <v>-6.7709341613863216E-2</v>
      </c>
      <c r="AL3" s="39">
        <v>-7.9497671152694238E-2</v>
      </c>
      <c r="AM3" s="39">
        <v>-8.5087673150155752E-2</v>
      </c>
      <c r="AN3" s="39">
        <v>-8.5532428785427328E-2</v>
      </c>
      <c r="AO3" s="39">
        <v>-8.2002028251736192E-2</v>
      </c>
      <c r="AP3" s="39">
        <v>-7.5658305628167E-2</v>
      </c>
      <c r="AQ3" s="39">
        <v>-6.75661848144955E-2</v>
      </c>
      <c r="AR3" s="39">
        <v>-5.8638028906898398E-2</v>
      </c>
      <c r="AS3" s="39">
        <v>-4.9605796878040564E-2</v>
      </c>
      <c r="AT3" s="39">
        <v>-4.1015185794094577E-2</v>
      </c>
      <c r="AU3" s="40">
        <v>-3.3235912926102174E-2</v>
      </c>
      <c r="AV3" s="4">
        <v>-1.1069135100115091E-2</v>
      </c>
      <c r="AW3" s="4">
        <v>-8.1980421336993459E-3</v>
      </c>
      <c r="AX3" s="4">
        <v>-5.9219701111032919E-3</v>
      </c>
      <c r="AY3" s="4">
        <v>-4.1922323921426141E-3</v>
      </c>
      <c r="AZ3" s="4">
        <v>-2.9369240887717751E-3</v>
      </c>
      <c r="BA3" s="4">
        <v>-2.072743801818433E-3</v>
      </c>
      <c r="BB3" s="4">
        <v>-1.514347008196637E-3</v>
      </c>
      <c r="BC3" s="4">
        <v>-1.1812071688837023E-3</v>
      </c>
      <c r="BD3" s="4">
        <v>-1.0021614057222905E-3</v>
      </c>
      <c r="BE3" s="4">
        <v>-9.1794785521415179E-4</v>
      </c>
      <c r="BF3" s="4">
        <v>-8.821103197078628E-4</v>
      </c>
      <c r="BG3" s="4">
        <v>-8.6066611402202398E-4</v>
      </c>
      <c r="BH3" s="4">
        <v>-8.3091580836480716E-4</v>
      </c>
      <c r="BI3" s="4">
        <v>-7.7973258066776907E-4</v>
      </c>
      <c r="BJ3" s="4">
        <v>-7.0161277517399867E-4</v>
      </c>
      <c r="BK3" s="4">
        <v>-5.9670702376024565E-4</v>
      </c>
      <c r="BL3" s="4">
        <v>-4.6899050175852608E-4</v>
      </c>
      <c r="BM3" s="4">
        <v>-3.2467444270878332E-4</v>
      </c>
      <c r="BN3" s="4">
        <v>-1.7091287782022846E-4</v>
      </c>
      <c r="BO3" s="4">
        <v>-1.4820221622358076E-5</v>
      </c>
      <c r="BP3" s="4">
        <v>1.3721330788030173E-4</v>
      </c>
      <c r="BQ3" s="4">
        <v>2.799411795422202E-4</v>
      </c>
      <c r="BR3" s="4">
        <v>4.0945890668808715E-4</v>
      </c>
      <c r="BS3" s="4">
        <v>5.2322982264740858E-4</v>
      </c>
      <c r="BT3" s="5">
        <v>6.1998647061045631E-4</v>
      </c>
    </row>
    <row r="4" spans="1:72">
      <c r="A4" s="44" t="s">
        <v>7</v>
      </c>
      <c r="B4">
        <v>0</v>
      </c>
      <c r="C4">
        <v>5.1639582851630621</v>
      </c>
      <c r="D4">
        <v>8.1559917634567682</v>
      </c>
      <c r="E4">
        <v>8.0097425279350318</v>
      </c>
      <c r="F4">
        <v>6.8631975550774769</v>
      </c>
      <c r="G4">
        <v>5.4906890289903458</v>
      </c>
      <c r="H4">
        <v>4.0476936997092707</v>
      </c>
      <c r="I4">
        <v>2.6482578533655214</v>
      </c>
      <c r="J4">
        <v>1.402794203529993</v>
      </c>
      <c r="K4">
        <v>0.37824586170063412</v>
      </c>
      <c r="L4">
        <v>-0.40240367186061121</v>
      </c>
      <c r="M4">
        <v>-0.94551818935633491</v>
      </c>
      <c r="N4">
        <v>-1.2751385932742778</v>
      </c>
      <c r="O4">
        <v>-1.4252897791138821</v>
      </c>
      <c r="P4">
        <v>-1.4343412278290089</v>
      </c>
      <c r="Q4">
        <v>-1.3407345309178709</v>
      </c>
      <c r="R4">
        <v>-1.1799688359274114</v>
      </c>
      <c r="S4">
        <v>-0.98270384419265611</v>
      </c>
      <c r="T4">
        <v>-0.77378501366729324</v>
      </c>
      <c r="U4">
        <v>-0.57198378891416723</v>
      </c>
      <c r="V4">
        <v>-0.39026750296216051</v>
      </c>
      <c r="W4">
        <v>-0.23643220783105789</v>
      </c>
      <c r="X4">
        <v>-0.11395352804311187</v>
      </c>
      <c r="Y4">
        <v>-2.2932407080588746E-2</v>
      </c>
      <c r="Z4">
        <v>3.8961961022778269E-2</v>
      </c>
      <c r="AA4">
        <v>7.5624655296451238E-2</v>
      </c>
      <c r="AB4">
        <v>9.1769982073401479E-2</v>
      </c>
      <c r="AC4">
        <v>9.2333200542270788E-2</v>
      </c>
      <c r="AD4">
        <v>8.2025300964687631E-2</v>
      </c>
      <c r="AE4">
        <v>6.5032070823690447E-2</v>
      </c>
      <c r="AF4">
        <v>4.4840476221452263E-2</v>
      </c>
      <c r="AG4">
        <v>2.4169144503048301E-2</v>
      </c>
      <c r="AH4">
        <v>4.9786884283093968E-3</v>
      </c>
      <c r="AI4">
        <v>-1.1462001403742761E-2</v>
      </c>
      <c r="AJ4">
        <v>-2.4474836957324442E-2</v>
      </c>
      <c r="AK4">
        <v>-3.3854664337013674E-2</v>
      </c>
      <c r="AL4">
        <v>-3.9748847777900664E-2</v>
      </c>
      <c r="AM4">
        <v>-4.2543851570371771E-2</v>
      </c>
      <c r="AN4">
        <v>-4.2766232462327025E-2</v>
      </c>
      <c r="AO4">
        <v>-4.1001027621405228E-2</v>
      </c>
      <c r="AP4">
        <v>-3.7829166191841068E-2</v>
      </c>
      <c r="AQ4">
        <v>-3.3783105262045865E-2</v>
      </c>
      <c r="AR4">
        <v>-2.9319026304619911E-2</v>
      </c>
      <c r="AS4">
        <v>-2.4802908833407855E-2</v>
      </c>
      <c r="AT4">
        <v>-2.0507601445387991E-2</v>
      </c>
      <c r="AU4" s="45">
        <v>-1.6617962877717218E-2</v>
      </c>
      <c r="AV4">
        <v>-5.5465158902734402E-3</v>
      </c>
      <c r="AW4">
        <v>-4.1094735533988569E-3</v>
      </c>
      <c r="AX4">
        <v>-2.9700950267397275E-3</v>
      </c>
      <c r="AY4">
        <v>-2.104027568748279E-3</v>
      </c>
      <c r="AZ4">
        <v>-1.4753057589587115E-3</v>
      </c>
      <c r="BA4">
        <v>-1.0422639711578086E-3</v>
      </c>
      <c r="BB4">
        <v>-7.6221440849622013E-4</v>
      </c>
      <c r="BC4">
        <v>-5.9487869020813378E-4</v>
      </c>
      <c r="BD4">
        <v>-5.0466144239180721E-4</v>
      </c>
      <c r="BE4">
        <v>-4.619194542101468E-4</v>
      </c>
      <c r="BF4">
        <v>-4.4341422380966833E-4</v>
      </c>
      <c r="BG4">
        <v>-4.3214594006713014E-4</v>
      </c>
      <c r="BH4">
        <v>-4.1675824650155846E-4</v>
      </c>
      <c r="BI4">
        <v>-3.9068273463271908E-4</v>
      </c>
      <c r="BJ4">
        <v>-3.5116393792122835E-4</v>
      </c>
      <c r="BK4">
        <v>-2.9827464823029004E-4</v>
      </c>
      <c r="BL4">
        <v>-2.3400077452606638E-4</v>
      </c>
      <c r="BM4">
        <v>-1.6144683604579768E-4</v>
      </c>
      <c r="BN4">
        <v>-8.4189133303880226E-5</v>
      </c>
      <c r="BO4">
        <v>-5.7843571994453669E-6</v>
      </c>
      <c r="BP4">
        <v>7.0572819822700694E-5</v>
      </c>
      <c r="BQ4">
        <v>1.4225960285330075E-4</v>
      </c>
      <c r="BR4">
        <v>2.0732425400638022E-4</v>
      </c>
      <c r="BS4">
        <v>2.6449908727954607E-4</v>
      </c>
      <c r="BT4" s="8">
        <v>3.1315110391005874E-4</v>
      </c>
    </row>
    <row r="5" spans="1:72">
      <c r="A5" s="41" t="s">
        <v>8</v>
      </c>
      <c r="B5" s="42">
        <v>0</v>
      </c>
      <c r="C5" s="42">
        <v>-5.1639583354462957</v>
      </c>
      <c r="D5" s="42">
        <v>-8.1559917369936556</v>
      </c>
      <c r="E5" s="42">
        <v>-8.0097425480394122</v>
      </c>
      <c r="F5" s="42">
        <v>-6.8631976435162869</v>
      </c>
      <c r="G5" s="42">
        <v>-5.4906891179175545</v>
      </c>
      <c r="H5" s="42">
        <v>-4.0476937679113689</v>
      </c>
      <c r="I5" s="42">
        <v>-2.6482579390376486</v>
      </c>
      <c r="J5" s="42">
        <v>-1.4027942630091275</v>
      </c>
      <c r="K5" s="42">
        <v>-0.37824590932450519</v>
      </c>
      <c r="L5" s="42">
        <v>0.40240364883675284</v>
      </c>
      <c r="M5" s="42">
        <v>0.94551821351342369</v>
      </c>
      <c r="N5" s="42">
        <v>1.2751386164186442</v>
      </c>
      <c r="O5" s="42">
        <v>1.4252898682002524</v>
      </c>
      <c r="P5" s="42">
        <v>1.4343410044598386</v>
      </c>
      <c r="Q5" s="42">
        <v>1.3407344851329981</v>
      </c>
      <c r="R5" s="42">
        <v>1.179968779993942</v>
      </c>
      <c r="S5" s="42">
        <v>0.98270380027088322</v>
      </c>
      <c r="T5" s="42">
        <v>0.77378495938546621</v>
      </c>
      <c r="U5" s="42">
        <v>0.57198376247697524</v>
      </c>
      <c r="V5" s="42">
        <v>0.39026747702882858</v>
      </c>
      <c r="W5" s="42">
        <v>0.23643218449751657</v>
      </c>
      <c r="X5" s="42">
        <v>0.11395348035875941</v>
      </c>
      <c r="Y5" s="42">
        <v>2.2932368180136109E-2</v>
      </c>
      <c r="Z5" s="42">
        <v>-3.8961990014740877E-2</v>
      </c>
      <c r="AA5" s="42">
        <v>-7.562470266566379E-2</v>
      </c>
      <c r="AB5" s="42">
        <v>-9.1770014081703266E-2</v>
      </c>
      <c r="AC5" s="42">
        <v>-9.2333247261649376E-2</v>
      </c>
      <c r="AD5" s="42">
        <v>-8.2025328851614177E-2</v>
      </c>
      <c r="AE5" s="42">
        <v>-6.5032111369418999E-2</v>
      </c>
      <c r="AF5" s="42">
        <v>-4.4840532308171532E-2</v>
      </c>
      <c r="AG5" s="42">
        <v>-2.4169211971184268E-2</v>
      </c>
      <c r="AH5" s="42">
        <v>-4.978750159352785E-3</v>
      </c>
      <c r="AI5" s="42">
        <v>1.1461975648217049E-2</v>
      </c>
      <c r="AJ5" s="42">
        <v>2.4474823258515244E-2</v>
      </c>
      <c r="AK5" s="42">
        <v>3.3854688612336759E-2</v>
      </c>
      <c r="AL5" s="42">
        <v>3.9748834583406278E-2</v>
      </c>
      <c r="AM5" s="42">
        <v>4.2543833058061864E-2</v>
      </c>
      <c r="AN5" s="42">
        <v>4.2766207946897339E-2</v>
      </c>
      <c r="AO5" s="42">
        <v>4.100101195535899E-2</v>
      </c>
      <c r="AP5" s="42">
        <v>3.7829151109690429E-2</v>
      </c>
      <c r="AQ5" s="42">
        <v>3.3783091517761932E-2</v>
      </c>
      <c r="AR5" s="42">
        <v>2.9319014835436974E-2</v>
      </c>
      <c r="AS5" s="42">
        <v>2.4802900498343661E-2</v>
      </c>
      <c r="AT5" s="42">
        <v>2.05075969806785E-2</v>
      </c>
      <c r="AU5" s="43">
        <v>1.661796285679884E-2</v>
      </c>
      <c r="AV5" s="6">
        <v>5.4968503127383883E-3</v>
      </c>
      <c r="AW5" s="6">
        <v>4.0624531234243477E-3</v>
      </c>
      <c r="AX5" s="6">
        <v>2.9254179085000942E-3</v>
      </c>
      <c r="AY5" s="6">
        <v>2.0614125119209348E-3</v>
      </c>
      <c r="AZ5" s="6">
        <v>1.4344979631459864E-3</v>
      </c>
      <c r="BA5" s="6">
        <v>1.0030379512500076E-3</v>
      </c>
      <c r="BB5" s="6">
        <v>7.2437457038176944E-4</v>
      </c>
      <c r="BC5" s="6">
        <v>5.58258002911316E-4</v>
      </c>
      <c r="BD5" s="6">
        <v>4.6911894969525747E-4</v>
      </c>
      <c r="BE5" s="6">
        <v>4.2733692589536076E-4</v>
      </c>
      <c r="BF5" s="6">
        <v>4.0969256860989844E-4</v>
      </c>
      <c r="BG5" s="6">
        <v>3.9920149629324442E-4</v>
      </c>
      <c r="BH5" s="6">
        <v>3.8451945010820054E-4</v>
      </c>
      <c r="BI5" s="6">
        <v>3.5908711652155034E-4</v>
      </c>
      <c r="BJ5" s="6">
        <v>3.2015561964726658E-4</v>
      </c>
      <c r="BK5" s="6">
        <v>2.6780240114021581E-4</v>
      </c>
      <c r="BL5" s="6">
        <v>2.0401654319357476E-4</v>
      </c>
      <c r="BM5" s="6">
        <v>1.3190470326662762E-4</v>
      </c>
      <c r="BN5" s="6">
        <v>5.5044692089722957E-5</v>
      </c>
      <c r="BO5" s="6">
        <v>-2.3005588900559815E-5</v>
      </c>
      <c r="BP5" s="6">
        <v>-9.9050414519297192E-5</v>
      </c>
      <c r="BQ5" s="6">
        <v>-1.704658275230031E-4</v>
      </c>
      <c r="BR5" s="6">
        <v>-2.3529886902906583E-4</v>
      </c>
      <c r="BS5" s="6">
        <v>-2.9228038283690694E-4</v>
      </c>
      <c r="BT5" s="7">
        <v>-3.4077575946867E-4</v>
      </c>
    </row>
    <row r="6" spans="1:72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  <c r="AP6" s="2">
        <v>40</v>
      </c>
      <c r="AU6" s="3">
        <v>45</v>
      </c>
    </row>
    <row r="7" spans="1:72">
      <c r="I7" s="1"/>
    </row>
  </sheetData>
  <mergeCells count="1">
    <mergeCell ref="C1:H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"/>
  <sheetViews>
    <sheetView zoomScale="75" zoomScaleNormal="75" workbookViewId="0"/>
  </sheetViews>
  <sheetFormatPr defaultRowHeight="15"/>
  <cols>
    <col min="1" max="1" width="34" style="2" customWidth="1"/>
    <col min="2" max="16384" width="9.140625" style="2"/>
  </cols>
  <sheetData>
    <row r="1" spans="1:242" ht="36.75" customHeight="1">
      <c r="A1" s="198" t="s">
        <v>85</v>
      </c>
      <c r="C1" s="200" t="s">
        <v>81</v>
      </c>
    </row>
    <row r="2" spans="1:242">
      <c r="B2" s="2" t="s">
        <v>94</v>
      </c>
      <c r="C2" s="2" t="s">
        <v>95</v>
      </c>
      <c r="D2" s="2" t="s">
        <v>96</v>
      </c>
      <c r="E2" s="2" t="s">
        <v>97</v>
      </c>
      <c r="F2" s="2" t="s">
        <v>98</v>
      </c>
      <c r="G2" s="2" t="s">
        <v>99</v>
      </c>
      <c r="H2" s="2" t="s">
        <v>100</v>
      </c>
      <c r="I2" s="2" t="s">
        <v>101</v>
      </c>
      <c r="J2" s="2" t="s">
        <v>102</v>
      </c>
      <c r="K2" s="2" t="s">
        <v>103</v>
      </c>
      <c r="L2" s="2" t="s">
        <v>104</v>
      </c>
      <c r="M2" s="2" t="s">
        <v>105</v>
      </c>
      <c r="N2" s="2" t="s">
        <v>106</v>
      </c>
      <c r="O2" s="2" t="s">
        <v>107</v>
      </c>
      <c r="P2" s="2" t="s">
        <v>108</v>
      </c>
      <c r="Q2" s="2" t="s">
        <v>109</v>
      </c>
      <c r="R2" s="2" t="s">
        <v>110</v>
      </c>
      <c r="S2" s="2" t="s">
        <v>111</v>
      </c>
      <c r="T2" s="2" t="s">
        <v>112</v>
      </c>
      <c r="U2" s="2" t="s">
        <v>113</v>
      </c>
      <c r="V2" s="2" t="s">
        <v>114</v>
      </c>
      <c r="W2" s="2" t="s">
        <v>115</v>
      </c>
      <c r="X2" s="2" t="s">
        <v>116</v>
      </c>
      <c r="Y2" s="2" t="s">
        <v>117</v>
      </c>
      <c r="Z2" s="2" t="s">
        <v>118</v>
      </c>
      <c r="AA2" s="2" t="s">
        <v>119</v>
      </c>
      <c r="AB2" s="2" t="s">
        <v>120</v>
      </c>
      <c r="AC2" s="2" t="s">
        <v>121</v>
      </c>
      <c r="AD2" s="2" t="s">
        <v>122</v>
      </c>
      <c r="AE2" s="2" t="s">
        <v>123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128</v>
      </c>
      <c r="AK2" s="2" t="s">
        <v>129</v>
      </c>
      <c r="AL2" s="2" t="s">
        <v>130</v>
      </c>
      <c r="AM2" s="2" t="s">
        <v>131</v>
      </c>
      <c r="AN2" s="2" t="s">
        <v>132</v>
      </c>
      <c r="AO2" s="2" t="s">
        <v>133</v>
      </c>
      <c r="AP2" s="2" t="s">
        <v>134</v>
      </c>
      <c r="AQ2" s="2" t="s">
        <v>135</v>
      </c>
      <c r="AR2" s="2" t="s">
        <v>136</v>
      </c>
      <c r="AS2" s="2" t="s">
        <v>137</v>
      </c>
      <c r="AT2" s="2" t="s">
        <v>138</v>
      </c>
      <c r="AU2" s="2" t="s">
        <v>139</v>
      </c>
      <c r="AV2" s="2" t="s">
        <v>140</v>
      </c>
      <c r="AW2" s="2" t="s">
        <v>141</v>
      </c>
      <c r="AX2" s="2" t="s">
        <v>142</v>
      </c>
      <c r="AY2" s="2" t="s">
        <v>143</v>
      </c>
      <c r="AZ2" s="2" t="s">
        <v>144</v>
      </c>
      <c r="BA2" s="2" t="s">
        <v>145</v>
      </c>
      <c r="BB2" s="2" t="s">
        <v>146</v>
      </c>
      <c r="BC2" s="2" t="s">
        <v>147</v>
      </c>
      <c r="BD2" s="2" t="s">
        <v>148</v>
      </c>
      <c r="BE2" s="2" t="s">
        <v>149</v>
      </c>
      <c r="BF2" s="2" t="s">
        <v>150</v>
      </c>
      <c r="BG2" s="2" t="s">
        <v>151</v>
      </c>
      <c r="BH2" s="2" t="s">
        <v>152</v>
      </c>
      <c r="BI2" s="2" t="s">
        <v>153</v>
      </c>
      <c r="BJ2" s="2" t="s">
        <v>154</v>
      </c>
      <c r="BK2" s="2" t="s">
        <v>155</v>
      </c>
      <c r="BL2" s="2" t="s">
        <v>156</v>
      </c>
      <c r="BM2" s="2" t="s">
        <v>157</v>
      </c>
      <c r="BN2" s="2" t="s">
        <v>158</v>
      </c>
      <c r="BO2" s="2" t="s">
        <v>159</v>
      </c>
      <c r="BP2" s="2" t="s">
        <v>160</v>
      </c>
      <c r="BQ2" s="2" t="s">
        <v>161</v>
      </c>
      <c r="BR2" s="2" t="s">
        <v>162</v>
      </c>
      <c r="BS2" s="2" t="s">
        <v>163</v>
      </c>
      <c r="BT2" s="2" t="s">
        <v>164</v>
      </c>
      <c r="BU2" s="2" t="s">
        <v>165</v>
      </c>
      <c r="BV2" s="2" t="s">
        <v>166</v>
      </c>
      <c r="BW2" s="2" t="s">
        <v>167</v>
      </c>
      <c r="BX2" s="2" t="s">
        <v>168</v>
      </c>
      <c r="BY2" s="2" t="s">
        <v>169</v>
      </c>
      <c r="BZ2" s="2" t="s">
        <v>170</v>
      </c>
      <c r="CA2" s="2" t="s">
        <v>171</v>
      </c>
      <c r="CB2" s="2" t="s">
        <v>172</v>
      </c>
      <c r="CC2" s="2" t="s">
        <v>173</v>
      </c>
      <c r="CD2" s="2" t="s">
        <v>174</v>
      </c>
      <c r="CE2" s="2" t="s">
        <v>175</v>
      </c>
      <c r="CF2" s="2" t="s">
        <v>176</v>
      </c>
      <c r="CG2" s="2" t="s">
        <v>177</v>
      </c>
      <c r="CH2" s="2" t="s">
        <v>178</v>
      </c>
      <c r="CI2" s="2" t="s">
        <v>179</v>
      </c>
      <c r="CJ2" s="2" t="s">
        <v>180</v>
      </c>
      <c r="CK2" s="2" t="s">
        <v>181</v>
      </c>
      <c r="CL2" s="2" t="s">
        <v>182</v>
      </c>
      <c r="CM2" s="2" t="s">
        <v>183</v>
      </c>
      <c r="CN2" s="2" t="s">
        <v>184</v>
      </c>
      <c r="CO2" s="2" t="s">
        <v>185</v>
      </c>
      <c r="CP2" s="2" t="s">
        <v>186</v>
      </c>
      <c r="CQ2" s="2" t="s">
        <v>187</v>
      </c>
      <c r="CR2" s="2" t="s">
        <v>188</v>
      </c>
      <c r="CS2" s="2" t="s">
        <v>189</v>
      </c>
      <c r="CT2" s="2" t="s">
        <v>190</v>
      </c>
      <c r="CU2" s="2" t="s">
        <v>191</v>
      </c>
      <c r="CV2" s="2" t="s">
        <v>192</v>
      </c>
      <c r="CW2" s="2" t="s">
        <v>193</v>
      </c>
      <c r="CX2" s="2" t="s">
        <v>194</v>
      </c>
      <c r="CY2" s="2" t="s">
        <v>195</v>
      </c>
      <c r="CZ2" s="2" t="s">
        <v>196</v>
      </c>
      <c r="DA2" s="2" t="s">
        <v>197</v>
      </c>
      <c r="DB2" s="2" t="s">
        <v>198</v>
      </c>
      <c r="DC2" s="2" t="s">
        <v>199</v>
      </c>
      <c r="DD2" s="2" t="s">
        <v>200</v>
      </c>
      <c r="DE2" s="2" t="s">
        <v>201</v>
      </c>
      <c r="DF2" s="2" t="s">
        <v>202</v>
      </c>
      <c r="DG2" s="2" t="s">
        <v>203</v>
      </c>
      <c r="DH2" s="2" t="s">
        <v>204</v>
      </c>
      <c r="DI2" s="2" t="s">
        <v>205</v>
      </c>
      <c r="DJ2" s="2" t="s">
        <v>206</v>
      </c>
      <c r="DK2" s="2" t="s">
        <v>207</v>
      </c>
      <c r="DL2" s="2" t="s">
        <v>208</v>
      </c>
      <c r="DM2" s="2" t="s">
        <v>209</v>
      </c>
      <c r="DN2" s="2" t="s">
        <v>210</v>
      </c>
      <c r="DO2" s="2" t="s">
        <v>211</v>
      </c>
      <c r="DP2" s="2" t="s">
        <v>212</v>
      </c>
      <c r="DQ2" s="2" t="s">
        <v>213</v>
      </c>
      <c r="DR2" s="2" t="s">
        <v>214</v>
      </c>
      <c r="DS2" s="2" t="s">
        <v>215</v>
      </c>
      <c r="DT2" s="2" t="s">
        <v>216</v>
      </c>
      <c r="DU2" s="2" t="s">
        <v>217</v>
      </c>
      <c r="DV2" s="2" t="s">
        <v>218</v>
      </c>
      <c r="DW2" s="2" t="s">
        <v>219</v>
      </c>
      <c r="DX2" s="2" t="s">
        <v>220</v>
      </c>
      <c r="DY2" s="2" t="s">
        <v>221</v>
      </c>
      <c r="DZ2" s="2" t="s">
        <v>222</v>
      </c>
      <c r="EA2" s="2" t="s">
        <v>223</v>
      </c>
      <c r="EB2" s="2" t="s">
        <v>224</v>
      </c>
      <c r="EC2" s="2" t="s">
        <v>225</v>
      </c>
      <c r="ED2" s="2" t="s">
        <v>226</v>
      </c>
      <c r="EE2" s="2" t="s">
        <v>227</v>
      </c>
      <c r="EF2" s="2" t="s">
        <v>228</v>
      </c>
      <c r="EG2" s="2" t="s">
        <v>229</v>
      </c>
      <c r="EH2" s="2" t="s">
        <v>230</v>
      </c>
      <c r="EI2" s="2" t="s">
        <v>231</v>
      </c>
      <c r="EJ2" s="2" t="s">
        <v>232</v>
      </c>
      <c r="EK2" s="2" t="s">
        <v>233</v>
      </c>
      <c r="EL2" s="2" t="s">
        <v>234</v>
      </c>
      <c r="EM2" s="2" t="s">
        <v>235</v>
      </c>
      <c r="EN2" s="2" t="s">
        <v>236</v>
      </c>
      <c r="EO2" s="2" t="s">
        <v>237</v>
      </c>
      <c r="EP2" s="2" t="s">
        <v>238</v>
      </c>
      <c r="EQ2" s="2" t="s">
        <v>239</v>
      </c>
      <c r="ER2" s="2" t="s">
        <v>240</v>
      </c>
      <c r="ES2" s="2" t="s">
        <v>241</v>
      </c>
      <c r="ET2" s="2" t="s">
        <v>242</v>
      </c>
      <c r="EU2" s="2" t="s">
        <v>243</v>
      </c>
      <c r="EV2" s="2" t="s">
        <v>244</v>
      </c>
      <c r="EW2" s="2" t="s">
        <v>245</v>
      </c>
      <c r="EX2" s="2" t="s">
        <v>246</v>
      </c>
      <c r="EY2" s="2" t="s">
        <v>247</v>
      </c>
      <c r="EZ2" s="2" t="s">
        <v>248</v>
      </c>
      <c r="FA2" s="2" t="s">
        <v>249</v>
      </c>
      <c r="FB2" s="2" t="s">
        <v>250</v>
      </c>
      <c r="FC2" s="2" t="s">
        <v>251</v>
      </c>
      <c r="FD2" s="2" t="s">
        <v>252</v>
      </c>
      <c r="FE2" s="2" t="s">
        <v>253</v>
      </c>
      <c r="FF2" s="2" t="s">
        <v>254</v>
      </c>
      <c r="FG2" s="2" t="s">
        <v>255</v>
      </c>
      <c r="FH2" s="2" t="s">
        <v>256</v>
      </c>
      <c r="FI2" s="2" t="s">
        <v>257</v>
      </c>
      <c r="FJ2" s="2" t="s">
        <v>258</v>
      </c>
      <c r="FK2" s="2" t="s">
        <v>259</v>
      </c>
      <c r="FL2" s="2" t="s">
        <v>260</v>
      </c>
      <c r="FM2" s="2" t="s">
        <v>261</v>
      </c>
      <c r="FN2" s="2" t="s">
        <v>262</v>
      </c>
      <c r="FO2" s="2" t="s">
        <v>263</v>
      </c>
      <c r="FP2" s="2" t="s">
        <v>264</v>
      </c>
      <c r="FQ2" s="2" t="s">
        <v>265</v>
      </c>
      <c r="FR2" s="2" t="s">
        <v>266</v>
      </c>
      <c r="FS2" s="2" t="s">
        <v>267</v>
      </c>
      <c r="FT2" s="2" t="s">
        <v>268</v>
      </c>
      <c r="FU2" s="2" t="s">
        <v>269</v>
      </c>
      <c r="FV2" s="2" t="s">
        <v>270</v>
      </c>
      <c r="FW2" s="2" t="s">
        <v>271</v>
      </c>
      <c r="FX2" s="2" t="s">
        <v>272</v>
      </c>
      <c r="FY2" s="2" t="s">
        <v>273</v>
      </c>
      <c r="FZ2" s="2" t="s">
        <v>274</v>
      </c>
      <c r="GA2" s="2" t="s">
        <v>275</v>
      </c>
      <c r="GB2" s="2" t="s">
        <v>276</v>
      </c>
      <c r="GC2" s="2" t="s">
        <v>277</v>
      </c>
      <c r="GD2" s="2" t="s">
        <v>278</v>
      </c>
      <c r="GE2" s="2" t="s">
        <v>279</v>
      </c>
      <c r="GF2" s="2" t="s">
        <v>280</v>
      </c>
      <c r="GG2" s="2" t="s">
        <v>281</v>
      </c>
      <c r="GH2" s="2" t="s">
        <v>282</v>
      </c>
      <c r="GI2" s="2" t="s">
        <v>283</v>
      </c>
      <c r="GJ2" s="2" t="s">
        <v>284</v>
      </c>
      <c r="GK2" s="2" t="s">
        <v>285</v>
      </c>
      <c r="GL2" s="2" t="s">
        <v>286</v>
      </c>
      <c r="GM2" s="2" t="s">
        <v>287</v>
      </c>
      <c r="GN2" s="2" t="s">
        <v>288</v>
      </c>
      <c r="GO2" s="2" t="s">
        <v>289</v>
      </c>
      <c r="GP2" s="2" t="s">
        <v>290</v>
      </c>
      <c r="GQ2" s="2" t="s">
        <v>291</v>
      </c>
      <c r="GR2" s="2" t="s">
        <v>292</v>
      </c>
      <c r="GS2" s="2" t="s">
        <v>293</v>
      </c>
      <c r="GT2" s="2" t="s">
        <v>294</v>
      </c>
      <c r="GU2" s="2" t="s">
        <v>295</v>
      </c>
      <c r="GV2" s="2" t="s">
        <v>296</v>
      </c>
      <c r="GW2" s="2" t="s">
        <v>297</v>
      </c>
      <c r="GX2" s="2" t="s">
        <v>298</v>
      </c>
      <c r="GY2" s="2" t="s">
        <v>299</v>
      </c>
      <c r="GZ2" s="2" t="s">
        <v>300</v>
      </c>
      <c r="HA2" s="2" t="s">
        <v>301</v>
      </c>
      <c r="HB2" s="2" t="s">
        <v>302</v>
      </c>
      <c r="HC2" s="2" t="s">
        <v>303</v>
      </c>
      <c r="HD2" s="2" t="s">
        <v>304</v>
      </c>
      <c r="HE2" s="2" t="s">
        <v>305</v>
      </c>
      <c r="HF2" s="2" t="s">
        <v>306</v>
      </c>
      <c r="HG2" s="2" t="s">
        <v>307</v>
      </c>
      <c r="HH2" s="2" t="s">
        <v>308</v>
      </c>
      <c r="HI2" s="2" t="s">
        <v>309</v>
      </c>
      <c r="HJ2" s="2" t="s">
        <v>310</v>
      </c>
      <c r="HK2" s="2" t="s">
        <v>311</v>
      </c>
      <c r="HL2" s="2" t="s">
        <v>312</v>
      </c>
      <c r="HM2" s="2" t="s">
        <v>313</v>
      </c>
      <c r="HN2" s="2" t="s">
        <v>314</v>
      </c>
      <c r="HO2" s="2" t="s">
        <v>315</v>
      </c>
      <c r="HP2" s="2" t="s">
        <v>316</v>
      </c>
      <c r="HQ2" s="2" t="s">
        <v>317</v>
      </c>
      <c r="HR2" s="2" t="s">
        <v>318</v>
      </c>
      <c r="HS2" s="2" t="s">
        <v>319</v>
      </c>
      <c r="HT2" s="2" t="s">
        <v>320</v>
      </c>
      <c r="HU2" s="2" t="s">
        <v>321</v>
      </c>
      <c r="HV2" s="2" t="s">
        <v>322</v>
      </c>
      <c r="HW2" s="2" t="s">
        <v>323</v>
      </c>
      <c r="HX2" s="2" t="s">
        <v>324</v>
      </c>
      <c r="HY2" s="2" t="s">
        <v>325</v>
      </c>
      <c r="HZ2" s="2" t="s">
        <v>326</v>
      </c>
      <c r="IA2" s="2" t="s">
        <v>327</v>
      </c>
      <c r="IB2" s="2" t="s">
        <v>328</v>
      </c>
      <c r="IC2" s="2" t="s">
        <v>329</v>
      </c>
      <c r="ID2" s="2" t="s">
        <v>330</v>
      </c>
      <c r="IE2" s="2" t="s">
        <v>331</v>
      </c>
      <c r="IF2" s="2" t="s">
        <v>332</v>
      </c>
      <c r="IG2" s="2" t="s">
        <v>333</v>
      </c>
      <c r="IH2" s="2" t="s">
        <v>334</v>
      </c>
    </row>
    <row r="3" spans="1:242">
      <c r="A3" s="2" t="s">
        <v>92</v>
      </c>
      <c r="B3" s="2" t="e">
        <f>NA()</f>
        <v>#N/A</v>
      </c>
      <c r="C3" s="2" t="e">
        <f>NA()</f>
        <v>#N/A</v>
      </c>
      <c r="D3" s="2">
        <v>-0.43671519860983621</v>
      </c>
      <c r="E3" s="2">
        <v>-0.6050203597726993</v>
      </c>
      <c r="F3" s="2">
        <v>0.30836472674158028</v>
      </c>
      <c r="G3" s="2">
        <v>0.77570215830466249</v>
      </c>
      <c r="H3" s="2">
        <v>-1.1265823978124688E-2</v>
      </c>
      <c r="I3" s="2">
        <v>1.2541075477777774</v>
      </c>
      <c r="J3" s="2">
        <v>1.7860392882281282</v>
      </c>
      <c r="K3" s="2">
        <v>0.50918750228100695</v>
      </c>
      <c r="L3" s="2">
        <v>-0.91947169949072816</v>
      </c>
      <c r="M3" s="2">
        <v>0.28198160195396027</v>
      </c>
      <c r="N3" s="2">
        <v>-0.34927468828524844</v>
      </c>
      <c r="O3" s="2">
        <v>0.11977860665586468</v>
      </c>
      <c r="P3" s="2">
        <v>0.80294600516179537</v>
      </c>
      <c r="Q3" s="2">
        <v>-0.23411402164952333</v>
      </c>
      <c r="R3" s="2">
        <v>-2.2851374834156903</v>
      </c>
      <c r="S3" s="2">
        <v>-2.3636806095610337</v>
      </c>
      <c r="T3" s="2">
        <v>-2.8207809427060178</v>
      </c>
      <c r="U3" s="2">
        <v>-1.9962778486905794</v>
      </c>
      <c r="V3" s="2">
        <v>-0.26482423820255613</v>
      </c>
      <c r="W3" s="2">
        <v>1.7408696779827419</v>
      </c>
      <c r="X3" s="2">
        <v>2.1469186353951222</v>
      </c>
      <c r="Y3" s="2">
        <v>1.4719567752308609</v>
      </c>
      <c r="Z3" s="2">
        <v>1.1806809184009577</v>
      </c>
      <c r="AA3" s="2">
        <v>0.90985249042996263</v>
      </c>
      <c r="AB3" s="2">
        <v>0.23151631361136879</v>
      </c>
      <c r="AC3" s="2">
        <v>-0.49919050734554143</v>
      </c>
      <c r="AD3" s="2">
        <v>-1.9179955686944929</v>
      </c>
      <c r="AE3" s="2">
        <v>-2.0532066288065089</v>
      </c>
      <c r="AF3" s="2">
        <v>-0.8503345182236508</v>
      </c>
      <c r="AG3" s="2">
        <v>0.19682406189861718</v>
      </c>
      <c r="AH3" s="2">
        <v>1.1398813560967476</v>
      </c>
      <c r="AI3" s="2">
        <v>2.7083681663172428</v>
      </c>
      <c r="AJ3" s="2">
        <v>2.7324836815467433</v>
      </c>
      <c r="AK3" s="2">
        <v>2.250992875890991</v>
      </c>
      <c r="AL3" s="2">
        <v>2.022612561342922</v>
      </c>
      <c r="AM3" s="2">
        <v>1.0870849963270435</v>
      </c>
      <c r="AN3" s="2">
        <v>-1.2451790589307623</v>
      </c>
      <c r="AO3" s="2">
        <v>-1.7270383443854669</v>
      </c>
      <c r="AP3" s="2">
        <v>-0.74979035137970218</v>
      </c>
      <c r="AQ3" s="2">
        <v>1.3077780967169326</v>
      </c>
      <c r="AR3" s="2">
        <v>3.4937041458189309</v>
      </c>
      <c r="AS3" s="2">
        <v>4.6190024677018782</v>
      </c>
      <c r="AT3" s="2">
        <v>1.4894078304085263</v>
      </c>
      <c r="AU3" s="2">
        <v>-0.94133096380377823</v>
      </c>
      <c r="AV3" s="2">
        <v>-0.48514558465250984</v>
      </c>
      <c r="AW3" s="2">
        <v>-1.240207503373683</v>
      </c>
      <c r="AX3" s="2">
        <v>-1.4412849713598332</v>
      </c>
      <c r="AY3" s="2">
        <v>-0.60405881302944331</v>
      </c>
      <c r="AZ3" s="2">
        <v>-0.2409320774792621</v>
      </c>
      <c r="BA3" s="2">
        <v>0.32344633903133413</v>
      </c>
      <c r="BB3" s="2">
        <v>0.237452376031353</v>
      </c>
      <c r="BC3" s="2">
        <v>0.65143550882261403</v>
      </c>
      <c r="BD3" s="2">
        <v>0.71788616996866916</v>
      </c>
      <c r="BE3" s="2">
        <v>-1.1340849518222809</v>
      </c>
      <c r="BF3" s="2">
        <v>-8.2808189633169008E-2</v>
      </c>
      <c r="BG3" s="2">
        <v>3.1044427652816777</v>
      </c>
      <c r="BH3" s="2" t="e">
        <f>NA()</f>
        <v>#N/A</v>
      </c>
      <c r="BI3" s="2" t="e">
        <f>NA()</f>
        <v>#N/A</v>
      </c>
      <c r="BJ3" s="2" t="e">
        <f>NA()</f>
        <v>#N/A</v>
      </c>
      <c r="BK3" s="2" t="e">
        <f>NA()</f>
        <v>#N/A</v>
      </c>
      <c r="BL3" s="2" t="e">
        <f>NA()</f>
        <v>#N/A</v>
      </c>
      <c r="BM3" s="2" t="e">
        <f>NA()</f>
        <v>#N/A</v>
      </c>
      <c r="BN3" s="2" t="e">
        <f>NA()</f>
        <v>#N/A</v>
      </c>
      <c r="BO3" s="2" t="e">
        <f>NA()</f>
        <v>#N/A</v>
      </c>
      <c r="BP3" s="2" t="e">
        <f>NA()</f>
        <v>#N/A</v>
      </c>
      <c r="BQ3" s="2" t="e">
        <f>NA()</f>
        <v>#N/A</v>
      </c>
      <c r="BR3" s="2" t="e">
        <f>NA()</f>
        <v>#N/A</v>
      </c>
      <c r="BS3" s="2" t="e">
        <f>NA()</f>
        <v>#N/A</v>
      </c>
      <c r="BT3" s="2" t="e">
        <f>NA()</f>
        <v>#N/A</v>
      </c>
      <c r="BU3" s="2" t="e">
        <f>NA()</f>
        <v>#N/A</v>
      </c>
      <c r="BV3" s="2" t="e">
        <f>NA()</f>
        <v>#N/A</v>
      </c>
      <c r="BW3" s="2" t="e">
        <f>NA()</f>
        <v>#N/A</v>
      </c>
      <c r="BX3" s="2" t="e">
        <f>NA()</f>
        <v>#N/A</v>
      </c>
      <c r="BY3" s="2" t="e">
        <f>NA()</f>
        <v>#N/A</v>
      </c>
      <c r="BZ3" s="2" t="e">
        <f>NA()</f>
        <v>#N/A</v>
      </c>
      <c r="CA3" s="2" t="e">
        <f>NA()</f>
        <v>#N/A</v>
      </c>
      <c r="CB3" s="2" t="e">
        <f>NA()</f>
        <v>#N/A</v>
      </c>
      <c r="CC3" s="2" t="e">
        <f>NA()</f>
        <v>#N/A</v>
      </c>
      <c r="CD3" s="2" t="e">
        <f>NA()</f>
        <v>#N/A</v>
      </c>
      <c r="CE3" s="2" t="e">
        <f>NA()</f>
        <v>#N/A</v>
      </c>
      <c r="CF3" s="2" t="e">
        <f>NA()</f>
        <v>#N/A</v>
      </c>
      <c r="CG3" s="2" t="e">
        <f>NA()</f>
        <v>#N/A</v>
      </c>
      <c r="CH3" s="2" t="e">
        <f>NA()</f>
        <v>#N/A</v>
      </c>
      <c r="CI3" s="2" t="e">
        <f>NA()</f>
        <v>#N/A</v>
      </c>
      <c r="CJ3" s="2" t="e">
        <f>NA()</f>
        <v>#N/A</v>
      </c>
      <c r="CK3" s="2" t="e">
        <f>NA()</f>
        <v>#N/A</v>
      </c>
      <c r="CL3" s="2" t="e">
        <f>NA()</f>
        <v>#N/A</v>
      </c>
      <c r="CM3" s="2" t="e">
        <f>NA()</f>
        <v>#N/A</v>
      </c>
      <c r="CN3" s="2" t="e">
        <f>NA()</f>
        <v>#N/A</v>
      </c>
      <c r="CO3" s="2" t="e">
        <f>NA()</f>
        <v>#N/A</v>
      </c>
      <c r="CP3" s="2" t="e">
        <f>NA()</f>
        <v>#N/A</v>
      </c>
      <c r="CQ3" s="2" t="e">
        <f>NA()</f>
        <v>#N/A</v>
      </c>
      <c r="CR3" s="2" t="e">
        <f>NA()</f>
        <v>#N/A</v>
      </c>
      <c r="CS3" s="2" t="e">
        <f>NA()</f>
        <v>#N/A</v>
      </c>
      <c r="CT3" s="2" t="e">
        <f>NA()</f>
        <v>#N/A</v>
      </c>
      <c r="CU3" s="2" t="e">
        <f>NA()</f>
        <v>#N/A</v>
      </c>
      <c r="CV3" s="2" t="e">
        <f>NA()</f>
        <v>#N/A</v>
      </c>
      <c r="CW3" s="2" t="e">
        <f>NA()</f>
        <v>#N/A</v>
      </c>
      <c r="CX3" s="2" t="e">
        <f>NA()</f>
        <v>#N/A</v>
      </c>
      <c r="CY3" s="2" t="e">
        <f>NA()</f>
        <v>#N/A</v>
      </c>
      <c r="CZ3" s="2" t="e">
        <f>NA()</f>
        <v>#N/A</v>
      </c>
      <c r="DA3" s="2" t="e">
        <f>NA()</f>
        <v>#N/A</v>
      </c>
      <c r="DB3" s="2" t="e">
        <f>NA()</f>
        <v>#N/A</v>
      </c>
      <c r="DC3" s="2" t="e">
        <f>NA()</f>
        <v>#N/A</v>
      </c>
      <c r="DD3" s="2" t="e">
        <f>NA()</f>
        <v>#N/A</v>
      </c>
      <c r="DE3" s="2" t="e">
        <f>NA()</f>
        <v>#N/A</v>
      </c>
      <c r="DF3" s="2" t="e">
        <f>NA()</f>
        <v>#N/A</v>
      </c>
      <c r="DG3" s="2" t="e">
        <f>NA()</f>
        <v>#N/A</v>
      </c>
      <c r="DH3" s="2" t="e">
        <f>NA()</f>
        <v>#N/A</v>
      </c>
      <c r="DI3" s="2" t="e">
        <f>NA()</f>
        <v>#N/A</v>
      </c>
      <c r="DJ3" s="2" t="e">
        <f>NA()</f>
        <v>#N/A</v>
      </c>
      <c r="DK3" s="2" t="e">
        <f>NA()</f>
        <v>#N/A</v>
      </c>
      <c r="DL3" s="2" t="e">
        <f>NA()</f>
        <v>#N/A</v>
      </c>
      <c r="DM3" s="2" t="e">
        <f>NA()</f>
        <v>#N/A</v>
      </c>
      <c r="DN3" s="2" t="e">
        <f>NA()</f>
        <v>#N/A</v>
      </c>
      <c r="DO3" s="2" t="e">
        <f>NA()</f>
        <v>#N/A</v>
      </c>
      <c r="DP3" s="2" t="e">
        <f>NA()</f>
        <v>#N/A</v>
      </c>
      <c r="DQ3" s="2" t="e">
        <f>NA()</f>
        <v>#N/A</v>
      </c>
      <c r="DR3" s="2" t="e">
        <f>NA()</f>
        <v>#N/A</v>
      </c>
      <c r="DS3" s="2" t="e">
        <f>NA()</f>
        <v>#N/A</v>
      </c>
      <c r="DT3" s="2" t="e">
        <f>NA()</f>
        <v>#N/A</v>
      </c>
      <c r="DU3" s="2" t="e">
        <f>NA()</f>
        <v>#N/A</v>
      </c>
      <c r="DV3" s="2" t="e">
        <f>NA()</f>
        <v>#N/A</v>
      </c>
      <c r="DW3" s="2" t="e">
        <f>NA()</f>
        <v>#N/A</v>
      </c>
      <c r="DX3" s="2" t="e">
        <f>NA()</f>
        <v>#N/A</v>
      </c>
      <c r="DY3" s="2" t="e">
        <f>NA()</f>
        <v>#N/A</v>
      </c>
      <c r="DZ3" s="2" t="e">
        <f>NA()</f>
        <v>#N/A</v>
      </c>
      <c r="EA3" s="2" t="e">
        <f>NA()</f>
        <v>#N/A</v>
      </c>
      <c r="EB3" s="2" t="e">
        <f>NA()</f>
        <v>#N/A</v>
      </c>
      <c r="EC3" s="2" t="e">
        <f>NA()</f>
        <v>#N/A</v>
      </c>
      <c r="ED3" s="2" t="e">
        <f>NA()</f>
        <v>#N/A</v>
      </c>
      <c r="EE3" s="2" t="e">
        <f>NA()</f>
        <v>#N/A</v>
      </c>
      <c r="EF3" s="2" t="e">
        <f>NA()</f>
        <v>#N/A</v>
      </c>
      <c r="EG3" s="2" t="e">
        <f>NA()</f>
        <v>#N/A</v>
      </c>
      <c r="EH3" s="2" t="e">
        <f>NA()</f>
        <v>#N/A</v>
      </c>
      <c r="EI3" s="2" t="e">
        <f>NA()</f>
        <v>#N/A</v>
      </c>
      <c r="EJ3" s="2" t="e">
        <f>NA()</f>
        <v>#N/A</v>
      </c>
      <c r="EK3" s="2" t="e">
        <f>NA()</f>
        <v>#N/A</v>
      </c>
      <c r="EL3" s="2" t="e">
        <f>NA()</f>
        <v>#N/A</v>
      </c>
      <c r="EM3" s="2" t="e">
        <f>NA()</f>
        <v>#N/A</v>
      </c>
      <c r="EN3" s="2" t="e">
        <f>NA()</f>
        <v>#N/A</v>
      </c>
      <c r="EO3" s="2" t="e">
        <f>NA()</f>
        <v>#N/A</v>
      </c>
      <c r="EP3" s="2" t="e">
        <f>NA()</f>
        <v>#N/A</v>
      </c>
      <c r="EQ3" s="2" t="e">
        <f>NA()</f>
        <v>#N/A</v>
      </c>
      <c r="ER3" s="2" t="e">
        <f>NA()</f>
        <v>#N/A</v>
      </c>
      <c r="ES3" s="2" t="e">
        <f>NA()</f>
        <v>#N/A</v>
      </c>
      <c r="ET3" s="2" t="e">
        <f>NA()</f>
        <v>#N/A</v>
      </c>
      <c r="EU3" s="2" t="e">
        <f>NA()</f>
        <v>#N/A</v>
      </c>
      <c r="EV3" s="2" t="e">
        <f>NA()</f>
        <v>#N/A</v>
      </c>
      <c r="EW3" s="2" t="e">
        <f>NA()</f>
        <v>#N/A</v>
      </c>
      <c r="EX3" s="2" t="e">
        <f>NA()</f>
        <v>#N/A</v>
      </c>
      <c r="EY3" s="2" t="e">
        <f>NA()</f>
        <v>#N/A</v>
      </c>
      <c r="EZ3" s="2" t="e">
        <f>NA()</f>
        <v>#N/A</v>
      </c>
      <c r="FA3" s="2" t="e">
        <f>NA()</f>
        <v>#N/A</v>
      </c>
      <c r="FB3" s="2" t="e">
        <f>NA()</f>
        <v>#N/A</v>
      </c>
      <c r="FC3" s="2" t="e">
        <f>NA()</f>
        <v>#N/A</v>
      </c>
      <c r="FD3" s="2" t="e">
        <f>NA()</f>
        <v>#N/A</v>
      </c>
      <c r="FE3" s="2" t="e">
        <f>NA()</f>
        <v>#N/A</v>
      </c>
      <c r="FF3" s="2" t="e">
        <f>NA()</f>
        <v>#N/A</v>
      </c>
      <c r="FG3" s="2" t="e">
        <f>NA()</f>
        <v>#N/A</v>
      </c>
      <c r="FH3" s="2" t="e">
        <f>NA()</f>
        <v>#N/A</v>
      </c>
      <c r="FI3" s="2" t="e">
        <f>NA()</f>
        <v>#N/A</v>
      </c>
      <c r="FJ3" s="2" t="e">
        <f>NA()</f>
        <v>#N/A</v>
      </c>
      <c r="FK3" s="2" t="e">
        <f>NA()</f>
        <v>#N/A</v>
      </c>
      <c r="FL3" s="2" t="e">
        <f>NA()</f>
        <v>#N/A</v>
      </c>
      <c r="FM3" s="2" t="e">
        <f>NA()</f>
        <v>#N/A</v>
      </c>
      <c r="FN3" s="2" t="e">
        <f>NA()</f>
        <v>#N/A</v>
      </c>
      <c r="FO3" s="2" t="e">
        <f>NA()</f>
        <v>#N/A</v>
      </c>
      <c r="FP3" s="2" t="e">
        <f>NA()</f>
        <v>#N/A</v>
      </c>
      <c r="FQ3" s="2" t="e">
        <f>NA()</f>
        <v>#N/A</v>
      </c>
      <c r="FR3" s="2" t="e">
        <f>NA()</f>
        <v>#N/A</v>
      </c>
      <c r="FS3" s="2" t="e">
        <f>NA()</f>
        <v>#N/A</v>
      </c>
      <c r="FT3" s="2" t="e">
        <f>NA()</f>
        <v>#N/A</v>
      </c>
      <c r="FU3" s="2" t="e">
        <f>NA()</f>
        <v>#N/A</v>
      </c>
      <c r="FV3" s="2" t="e">
        <f>NA()</f>
        <v>#N/A</v>
      </c>
      <c r="FW3" s="2" t="e">
        <f>NA()</f>
        <v>#N/A</v>
      </c>
      <c r="FX3" s="2" t="e">
        <f>NA()</f>
        <v>#N/A</v>
      </c>
      <c r="FY3" s="2" t="e">
        <f>NA()</f>
        <v>#N/A</v>
      </c>
      <c r="FZ3" s="2" t="e">
        <f>NA()</f>
        <v>#N/A</v>
      </c>
      <c r="GA3" s="2" t="e">
        <f>NA()</f>
        <v>#N/A</v>
      </c>
      <c r="GB3" s="2" t="e">
        <f>NA()</f>
        <v>#N/A</v>
      </c>
      <c r="GC3" s="2" t="e">
        <f>NA()</f>
        <v>#N/A</v>
      </c>
      <c r="GD3" s="2" t="e">
        <f>NA()</f>
        <v>#N/A</v>
      </c>
      <c r="GE3" s="2" t="e">
        <f>NA()</f>
        <v>#N/A</v>
      </c>
      <c r="GF3" s="2" t="e">
        <f>NA()</f>
        <v>#N/A</v>
      </c>
      <c r="GG3" s="2" t="e">
        <f>NA()</f>
        <v>#N/A</v>
      </c>
      <c r="GH3" s="2" t="e">
        <f>NA()</f>
        <v>#N/A</v>
      </c>
      <c r="GI3" s="2" t="e">
        <f>NA()</f>
        <v>#N/A</v>
      </c>
      <c r="GJ3" s="2" t="e">
        <f>NA()</f>
        <v>#N/A</v>
      </c>
      <c r="GK3" s="2" t="e">
        <f>NA()</f>
        <v>#N/A</v>
      </c>
      <c r="GL3" s="2" t="e">
        <f>NA()</f>
        <v>#N/A</v>
      </c>
      <c r="GM3" s="2" t="e">
        <f>NA()</f>
        <v>#N/A</v>
      </c>
      <c r="GN3" s="2" t="e">
        <f>NA()</f>
        <v>#N/A</v>
      </c>
      <c r="GO3" s="2" t="e">
        <f>NA()</f>
        <v>#N/A</v>
      </c>
      <c r="GP3" s="2" t="e">
        <f>NA()</f>
        <v>#N/A</v>
      </c>
      <c r="GQ3" s="2" t="e">
        <f>NA()</f>
        <v>#N/A</v>
      </c>
      <c r="GR3" s="2" t="e">
        <f>NA()</f>
        <v>#N/A</v>
      </c>
      <c r="GS3" s="2" t="e">
        <f>NA()</f>
        <v>#N/A</v>
      </c>
      <c r="GT3" s="2" t="e">
        <f>NA()</f>
        <v>#N/A</v>
      </c>
      <c r="GU3" s="2" t="e">
        <f>NA()</f>
        <v>#N/A</v>
      </c>
      <c r="GV3" s="2" t="e">
        <f>NA()</f>
        <v>#N/A</v>
      </c>
      <c r="GW3" s="2" t="e">
        <f>NA()</f>
        <v>#N/A</v>
      </c>
      <c r="GX3" s="2" t="e">
        <f>NA()</f>
        <v>#N/A</v>
      </c>
      <c r="GY3" s="2" t="e">
        <f>NA()</f>
        <v>#N/A</v>
      </c>
      <c r="GZ3" s="2" t="e">
        <f>NA()</f>
        <v>#N/A</v>
      </c>
      <c r="HA3" s="2" t="e">
        <f>NA()</f>
        <v>#N/A</v>
      </c>
      <c r="HB3" s="2" t="e">
        <f>NA()</f>
        <v>#N/A</v>
      </c>
      <c r="HC3" s="2" t="e">
        <f>NA()</f>
        <v>#N/A</v>
      </c>
      <c r="HD3" s="2" t="e">
        <f>NA()</f>
        <v>#N/A</v>
      </c>
      <c r="HE3" s="2" t="e">
        <f>NA()</f>
        <v>#N/A</v>
      </c>
      <c r="HF3" s="2" t="e">
        <f>NA()</f>
        <v>#N/A</v>
      </c>
      <c r="HG3" s="2" t="e">
        <f>NA()</f>
        <v>#N/A</v>
      </c>
      <c r="HH3" s="2" t="e">
        <f>NA()</f>
        <v>#N/A</v>
      </c>
      <c r="HI3" s="2" t="e">
        <f>NA()</f>
        <v>#N/A</v>
      </c>
      <c r="HJ3" s="2" t="e">
        <f>NA()</f>
        <v>#N/A</v>
      </c>
      <c r="HK3" s="2" t="e">
        <f>NA()</f>
        <v>#N/A</v>
      </c>
      <c r="HL3" s="2" t="e">
        <f>NA()</f>
        <v>#N/A</v>
      </c>
      <c r="HM3" s="2" t="e">
        <f>NA()</f>
        <v>#N/A</v>
      </c>
      <c r="HN3" s="2" t="e">
        <f>NA()</f>
        <v>#N/A</v>
      </c>
      <c r="HO3" s="2" t="e">
        <f>NA()</f>
        <v>#N/A</v>
      </c>
      <c r="HP3" s="2" t="e">
        <f>NA()</f>
        <v>#N/A</v>
      </c>
      <c r="HQ3" s="2" t="e">
        <f>NA()</f>
        <v>#N/A</v>
      </c>
      <c r="HR3" s="2" t="e">
        <f>NA()</f>
        <v>#N/A</v>
      </c>
      <c r="HS3" s="2" t="e">
        <f>NA()</f>
        <v>#N/A</v>
      </c>
      <c r="HT3" s="2" t="e">
        <f>NA()</f>
        <v>#N/A</v>
      </c>
      <c r="HU3" s="2" t="e">
        <f>NA()</f>
        <v>#N/A</v>
      </c>
      <c r="HV3" s="2" t="e">
        <f>NA()</f>
        <v>#N/A</v>
      </c>
      <c r="HW3" s="2" t="e">
        <f>NA()</f>
        <v>#N/A</v>
      </c>
      <c r="HX3" s="2" t="e">
        <f>NA()</f>
        <v>#N/A</v>
      </c>
      <c r="HY3" s="2" t="e">
        <f>NA()</f>
        <v>#N/A</v>
      </c>
      <c r="HZ3" s="2" t="e">
        <f>NA()</f>
        <v>#N/A</v>
      </c>
      <c r="IA3" s="2" t="e">
        <f>NA()</f>
        <v>#N/A</v>
      </c>
      <c r="IB3" s="2" t="e">
        <f>NA()</f>
        <v>#N/A</v>
      </c>
      <c r="IC3" s="2" t="e">
        <f>NA()</f>
        <v>#N/A</v>
      </c>
      <c r="ID3" s="2" t="e">
        <f>NA()</f>
        <v>#N/A</v>
      </c>
      <c r="IE3" s="2" t="e">
        <f>NA()</f>
        <v>#N/A</v>
      </c>
      <c r="IF3" s="2" t="e">
        <f>NA()</f>
        <v>#N/A</v>
      </c>
      <c r="IG3" s="2" t="e">
        <f>NA()</f>
        <v>#N/A</v>
      </c>
      <c r="IH3" s="2" t="e">
        <f>NA()</f>
        <v>#N/A</v>
      </c>
    </row>
    <row r="4" spans="1:242">
      <c r="A4" s="2" t="s">
        <v>93</v>
      </c>
      <c r="B4" s="2" t="e">
        <f>NA()</f>
        <v>#N/A</v>
      </c>
      <c r="C4" s="2" t="e">
        <f>NA()</f>
        <v>#N/A</v>
      </c>
      <c r="D4" s="2" t="e">
        <f>NA()</f>
        <v>#N/A</v>
      </c>
      <c r="E4" s="2" t="e">
        <f>NA()</f>
        <v>#N/A</v>
      </c>
      <c r="F4" s="2" t="e">
        <f>NA()</f>
        <v>#N/A</v>
      </c>
      <c r="G4" s="2" t="e">
        <f>NA()</f>
        <v>#N/A</v>
      </c>
      <c r="H4" s="2" t="e">
        <f>NA()</f>
        <v>#N/A</v>
      </c>
      <c r="I4" s="2" t="e">
        <f>NA()</f>
        <v>#N/A</v>
      </c>
      <c r="J4" s="2" t="e">
        <f>NA()</f>
        <v>#N/A</v>
      </c>
      <c r="K4" s="2" t="e">
        <f>NA()</f>
        <v>#N/A</v>
      </c>
      <c r="L4" s="2" t="e">
        <f>NA()</f>
        <v>#N/A</v>
      </c>
      <c r="M4" s="2" t="e">
        <f>NA()</f>
        <v>#N/A</v>
      </c>
      <c r="N4" s="2" t="e">
        <f>NA()</f>
        <v>#N/A</v>
      </c>
      <c r="O4" s="2" t="e">
        <f>NA()</f>
        <v>#N/A</v>
      </c>
      <c r="P4" s="2" t="e">
        <f>NA()</f>
        <v>#N/A</v>
      </c>
      <c r="Q4" s="2" t="e">
        <f>NA()</f>
        <v>#N/A</v>
      </c>
      <c r="R4" s="2" t="e">
        <f>NA()</f>
        <v>#N/A</v>
      </c>
      <c r="S4" s="2" t="e">
        <f>NA()</f>
        <v>#N/A</v>
      </c>
      <c r="T4" s="2" t="e">
        <f>NA()</f>
        <v>#N/A</v>
      </c>
      <c r="U4" s="2" t="e">
        <f>NA()</f>
        <v>#N/A</v>
      </c>
      <c r="V4" s="2" t="e">
        <f>NA()</f>
        <v>#N/A</v>
      </c>
      <c r="W4" s="2" t="e">
        <f>NA()</f>
        <v>#N/A</v>
      </c>
      <c r="X4" s="2" t="e">
        <f>NA()</f>
        <v>#N/A</v>
      </c>
      <c r="Y4" s="2" t="e">
        <f>NA()</f>
        <v>#N/A</v>
      </c>
      <c r="Z4" s="2" t="e">
        <f>NA()</f>
        <v>#N/A</v>
      </c>
      <c r="AA4" s="2" t="e">
        <f>NA()</f>
        <v>#N/A</v>
      </c>
      <c r="AB4" s="2" t="e">
        <f>NA()</f>
        <v>#N/A</v>
      </c>
      <c r="AC4" s="2" t="e">
        <f>NA()</f>
        <v>#N/A</v>
      </c>
      <c r="AD4" s="2" t="e">
        <f>NA()</f>
        <v>#N/A</v>
      </c>
      <c r="AE4" s="2" t="e">
        <f>NA()</f>
        <v>#N/A</v>
      </c>
      <c r="AF4" s="2" t="e">
        <f>NA()</f>
        <v>#N/A</v>
      </c>
      <c r="AG4" s="2" t="e">
        <f>NA()</f>
        <v>#N/A</v>
      </c>
      <c r="AH4" s="2" t="e">
        <f>NA()</f>
        <v>#N/A</v>
      </c>
      <c r="AI4" s="2" t="e">
        <f>NA()</f>
        <v>#N/A</v>
      </c>
      <c r="AJ4" s="2" t="e">
        <f>NA()</f>
        <v>#N/A</v>
      </c>
      <c r="AK4" s="2" t="e">
        <f>NA()</f>
        <v>#N/A</v>
      </c>
      <c r="AL4" s="2" t="e">
        <f>NA()</f>
        <v>#N/A</v>
      </c>
      <c r="AM4" s="2" t="e">
        <f>NA()</f>
        <v>#N/A</v>
      </c>
      <c r="AN4" s="2" t="e">
        <f>NA()</f>
        <v>#N/A</v>
      </c>
      <c r="AO4" s="2" t="e">
        <f>NA()</f>
        <v>#N/A</v>
      </c>
      <c r="AP4" s="2" t="e">
        <f>NA()</f>
        <v>#N/A</v>
      </c>
      <c r="AQ4" s="2" t="e">
        <f>NA()</f>
        <v>#N/A</v>
      </c>
      <c r="AR4" s="2" t="e">
        <f>NA()</f>
        <v>#N/A</v>
      </c>
      <c r="AS4" s="2" t="e">
        <f>NA()</f>
        <v>#N/A</v>
      </c>
      <c r="AT4" s="2" t="e">
        <f>NA()</f>
        <v>#N/A</v>
      </c>
      <c r="AU4" s="2" t="e">
        <f>NA()</f>
        <v>#N/A</v>
      </c>
      <c r="AV4" s="2" t="e">
        <f>NA()</f>
        <v>#N/A</v>
      </c>
      <c r="AW4" s="2" t="e">
        <f>NA()</f>
        <v>#N/A</v>
      </c>
      <c r="AX4" s="2" t="e">
        <f>NA()</f>
        <v>#N/A</v>
      </c>
      <c r="AY4" s="2" t="e">
        <f>NA()</f>
        <v>#N/A</v>
      </c>
      <c r="AZ4" s="2" t="e">
        <f>NA()</f>
        <v>#N/A</v>
      </c>
      <c r="BA4" s="2" t="e">
        <f>NA()</f>
        <v>#N/A</v>
      </c>
      <c r="BB4" s="2" t="e">
        <f>NA()</f>
        <v>#N/A</v>
      </c>
      <c r="BC4" s="2" t="e">
        <f>NA()</f>
        <v>#N/A</v>
      </c>
      <c r="BD4" s="2" t="e">
        <f>NA()</f>
        <v>#N/A</v>
      </c>
      <c r="BE4" s="2" t="e">
        <f>NA()</f>
        <v>#N/A</v>
      </c>
      <c r="BF4" s="2" t="e">
        <f>NA()</f>
        <v>#N/A</v>
      </c>
      <c r="BG4" s="2" t="e">
        <f>NA()</f>
        <v>#N/A</v>
      </c>
      <c r="BH4" s="2" t="e">
        <f>NA()</f>
        <v>#N/A</v>
      </c>
      <c r="BI4" s="2" t="e">
        <f>NA()</f>
        <v>#N/A</v>
      </c>
      <c r="BJ4" s="2" t="e">
        <f>NA()</f>
        <v>#N/A</v>
      </c>
      <c r="BK4" s="2" t="e">
        <f>NA()</f>
        <v>#N/A</v>
      </c>
      <c r="BL4" s="2" t="e">
        <f>NA()</f>
        <v>#N/A</v>
      </c>
      <c r="BM4" s="2" t="e">
        <f>NA()</f>
        <v>#N/A</v>
      </c>
      <c r="BN4" s="2" t="e">
        <f>NA()</f>
        <v>#N/A</v>
      </c>
      <c r="BO4" s="2" t="e">
        <f>NA()</f>
        <v>#N/A</v>
      </c>
      <c r="BP4" s="2" t="e">
        <f>NA()</f>
        <v>#N/A</v>
      </c>
      <c r="BQ4" s="2" t="e">
        <f>NA()</f>
        <v>#N/A</v>
      </c>
      <c r="BR4" s="2" t="e">
        <f>NA()</f>
        <v>#N/A</v>
      </c>
      <c r="BS4" s="2" t="e">
        <f>NA()</f>
        <v>#N/A</v>
      </c>
      <c r="BT4" s="2" t="e">
        <f>NA()</f>
        <v>#N/A</v>
      </c>
      <c r="BU4" s="2" t="e">
        <f>NA()</f>
        <v>#N/A</v>
      </c>
      <c r="BV4" s="2" t="e">
        <f>NA()</f>
        <v>#N/A</v>
      </c>
      <c r="BW4" s="2" t="e">
        <f>NA()</f>
        <v>#N/A</v>
      </c>
      <c r="BX4" s="2" t="e">
        <f>NA()</f>
        <v>#N/A</v>
      </c>
      <c r="BY4" s="2" t="e">
        <f>NA()</f>
        <v>#N/A</v>
      </c>
      <c r="BZ4" s="2" t="e">
        <f>NA()</f>
        <v>#N/A</v>
      </c>
      <c r="CA4" s="2" t="e">
        <f>NA()</f>
        <v>#N/A</v>
      </c>
      <c r="CB4" s="2" t="e">
        <f>NA()</f>
        <v>#N/A</v>
      </c>
      <c r="CC4" s="2" t="e">
        <f>NA()</f>
        <v>#N/A</v>
      </c>
      <c r="CD4" s="2" t="e">
        <f>NA()</f>
        <v>#N/A</v>
      </c>
      <c r="CE4" s="2" t="e">
        <f>NA()</f>
        <v>#N/A</v>
      </c>
      <c r="CF4" s="2" t="e">
        <f>NA()</f>
        <v>#N/A</v>
      </c>
      <c r="CG4" s="2" t="e">
        <f>NA()</f>
        <v>#N/A</v>
      </c>
      <c r="CH4" s="2" t="e">
        <f>NA()</f>
        <v>#N/A</v>
      </c>
      <c r="CI4" s="2" t="e">
        <f>NA()</f>
        <v>#N/A</v>
      </c>
      <c r="CJ4" s="2" t="e">
        <f>NA()</f>
        <v>#N/A</v>
      </c>
      <c r="CK4" s="2" t="e">
        <f>NA()</f>
        <v>#N/A</v>
      </c>
      <c r="CL4" s="2" t="e">
        <f>NA()</f>
        <v>#N/A</v>
      </c>
      <c r="CM4" s="2" t="e">
        <f>NA()</f>
        <v>#N/A</v>
      </c>
      <c r="CN4" s="2" t="e">
        <f>NA()</f>
        <v>#N/A</v>
      </c>
      <c r="CO4" s="2">
        <v>-1.1639203363000001</v>
      </c>
      <c r="CP4" s="2">
        <v>-1.7141631580692509</v>
      </c>
      <c r="CQ4" s="2">
        <v>-1.6431059139836988</v>
      </c>
      <c r="CR4" s="2">
        <v>0.45078897533468015</v>
      </c>
      <c r="CS4" s="2">
        <v>1.7334698033042513</v>
      </c>
      <c r="CT4" s="2">
        <v>1.463093977978797</v>
      </c>
      <c r="CU4" s="2">
        <v>0.72717545609669976</v>
      </c>
      <c r="CV4" s="2">
        <v>-0.47647550422832635</v>
      </c>
      <c r="CW4" s="2">
        <v>-1.1127744229138608</v>
      </c>
      <c r="CX4" s="2">
        <v>0.11939867740698833</v>
      </c>
      <c r="CY4" s="2">
        <v>0.23351975683890647</v>
      </c>
      <c r="CZ4" s="2">
        <v>-1.6458670123366645</v>
      </c>
      <c r="DA4" s="2">
        <v>-2.0530067622476418</v>
      </c>
      <c r="DB4" s="2">
        <v>-2.9071010713239498</v>
      </c>
      <c r="DC4" s="2">
        <v>-2.2112540909698311</v>
      </c>
      <c r="DD4" s="2">
        <v>0.62350825052899572</v>
      </c>
      <c r="DE4" s="2">
        <v>3.2045097315843178</v>
      </c>
      <c r="DF4" s="2">
        <v>3.9384631157966248</v>
      </c>
      <c r="DG4" s="2">
        <v>4.483599844157089</v>
      </c>
      <c r="DH4" s="2">
        <v>3.669872046003988</v>
      </c>
      <c r="DI4" s="2">
        <v>2.0915921863737692</v>
      </c>
      <c r="DJ4" s="2">
        <v>2.9767606773061459</v>
      </c>
      <c r="DK4" s="2">
        <v>1.5939877253228514</v>
      </c>
      <c r="DL4" s="2">
        <v>-9.5052911351611133E-2</v>
      </c>
      <c r="DM4" s="2">
        <v>-1.8227988548331089</v>
      </c>
      <c r="DN4" s="2">
        <v>-2.8428712650406656</v>
      </c>
      <c r="DO4" s="2">
        <v>-2.8968199046512138</v>
      </c>
      <c r="DP4" s="2">
        <v>-2.2571635133583277</v>
      </c>
      <c r="DQ4" s="2">
        <v>-1.7560954154370714</v>
      </c>
      <c r="DR4" s="2">
        <v>-1.78732283298748</v>
      </c>
      <c r="DS4" s="2">
        <v>-1.0844528391605581</v>
      </c>
      <c r="DT4" s="2">
        <v>-0.35043839327215764</v>
      </c>
      <c r="DU4" s="2">
        <v>-1.0487961643856962</v>
      </c>
      <c r="DV4" s="2">
        <v>-1.2661510371148317</v>
      </c>
      <c r="DW4" s="2">
        <v>-1.0009335935187231</v>
      </c>
      <c r="DX4" s="2">
        <v>-0.59327930129962225</v>
      </c>
      <c r="DY4" s="2">
        <v>0.10802093170705629</v>
      </c>
      <c r="DZ4" s="2">
        <v>1.3594392442131673</v>
      </c>
      <c r="EA4" s="2">
        <v>3.7312636173950207</v>
      </c>
      <c r="EB4" s="2">
        <v>4.769215540642449</v>
      </c>
      <c r="EC4" s="2">
        <v>1.5448055883647511</v>
      </c>
      <c r="ED4" s="2">
        <v>-1.216592325364602</v>
      </c>
      <c r="EE4" s="2">
        <v>-0.68524553930870713</v>
      </c>
      <c r="EF4" s="2">
        <v>-0.74230477478534995</v>
      </c>
      <c r="EG4" s="2">
        <v>-1.1265356328892984</v>
      </c>
      <c r="EH4" s="2">
        <v>-1.3139296292730498</v>
      </c>
      <c r="EI4" s="2">
        <v>-1.2763782498255332</v>
      </c>
      <c r="EJ4" s="2">
        <v>-0.32270759900776697</v>
      </c>
      <c r="EK4" s="2">
        <v>0.31733832132073192</v>
      </c>
      <c r="EL4" s="2">
        <v>0.40900158310316514</v>
      </c>
      <c r="EM4" s="2">
        <v>0.47398101036616458</v>
      </c>
      <c r="EN4" s="2">
        <v>-0.73009590178052963</v>
      </c>
      <c r="EO4" s="2">
        <v>-1.2286041296705421</v>
      </c>
      <c r="EP4" s="2">
        <v>-0.90232721480304734</v>
      </c>
      <c r="EQ4" s="2">
        <v>-0.99247512320120557</v>
      </c>
      <c r="ER4" s="2">
        <v>0.38093637344761644</v>
      </c>
      <c r="ES4" s="2">
        <v>2.6497714466162599</v>
      </c>
      <c r="ET4" s="2">
        <v>0.75842588613496442</v>
      </c>
      <c r="EU4" s="2">
        <v>-0.8785096700143239</v>
      </c>
      <c r="EV4" s="2">
        <v>-0.62699687313165875</v>
      </c>
      <c r="EW4" s="2">
        <v>-3.6410615081819801E-2</v>
      </c>
      <c r="EX4" s="2">
        <v>-0.18079267854358094</v>
      </c>
      <c r="EY4" s="2">
        <v>5.175463405179425E-2</v>
      </c>
      <c r="EZ4" s="2">
        <v>-0.11967093245263957</v>
      </c>
      <c r="FA4" s="2">
        <v>1.2688729028939911</v>
      </c>
      <c r="FB4" s="2">
        <v>2.6272503536733169</v>
      </c>
      <c r="FC4" s="2">
        <v>2.3959101315011582</v>
      </c>
      <c r="FD4" s="2">
        <v>0.94747274698973016</v>
      </c>
      <c r="FE4" s="2">
        <v>0.14454705665185955</v>
      </c>
      <c r="FF4" s="2">
        <v>-1.1832200483075908</v>
      </c>
      <c r="FG4" s="2">
        <v>-1.8302504545314495</v>
      </c>
      <c r="FH4" s="2">
        <v>-2.9362440118744733</v>
      </c>
      <c r="FI4" s="2">
        <v>-4.48274995588522</v>
      </c>
      <c r="FJ4" s="2">
        <v>-3.241994753454565</v>
      </c>
      <c r="FK4" s="2">
        <v>-0.4820894571006113</v>
      </c>
      <c r="FL4" s="2">
        <v>0.44418810139598169</v>
      </c>
      <c r="FM4" s="2">
        <v>1.5985136489539511</v>
      </c>
      <c r="FN4" s="2">
        <v>3.2763815621757066</v>
      </c>
      <c r="FO4" s="2">
        <v>2.5915796987398463</v>
      </c>
      <c r="FP4" s="2">
        <v>1.438957806436143</v>
      </c>
      <c r="FQ4" s="2">
        <v>0.60495336962407609</v>
      </c>
      <c r="FR4" s="2">
        <v>-0.14629917868522213</v>
      </c>
      <c r="FS4" s="2">
        <v>0.52650595441508008</v>
      </c>
      <c r="FT4" s="2">
        <v>2.6039219218275775</v>
      </c>
      <c r="FU4" s="2">
        <v>3.2981576781733475</v>
      </c>
      <c r="FV4" s="2">
        <v>3.3124480354860681</v>
      </c>
      <c r="FW4" s="2">
        <v>1.7198572633490097</v>
      </c>
      <c r="FX4" s="2">
        <v>-0.8615294627325375</v>
      </c>
      <c r="FY4" s="2">
        <v>-1.9784522732707632</v>
      </c>
      <c r="FZ4" s="2">
        <v>-1.8291457807429281</v>
      </c>
      <c r="GA4" s="2">
        <v>-3.5875831481156717</v>
      </c>
      <c r="GB4" s="2">
        <v>-4.0013156096371914</v>
      </c>
      <c r="GC4" s="2">
        <v>-2.2210593217954004</v>
      </c>
      <c r="GD4" s="2">
        <v>-1.419423701169642</v>
      </c>
      <c r="GE4" s="2">
        <v>-1.0433267657564906</v>
      </c>
      <c r="GF4" s="2">
        <v>0.60649254539892938</v>
      </c>
      <c r="GG4" s="2">
        <v>1.7578814754134438</v>
      </c>
      <c r="GH4" s="2">
        <v>2.163556643528401</v>
      </c>
      <c r="GI4" s="2">
        <v>2.6682453253131087</v>
      </c>
      <c r="GJ4" s="2">
        <v>2.8140801376618159</v>
      </c>
      <c r="GK4" s="2">
        <v>1.6330024840503177</v>
      </c>
      <c r="GL4" s="2">
        <v>0.52145018944596344</v>
      </c>
      <c r="GM4" s="2">
        <v>0.3194473375073848</v>
      </c>
      <c r="GN4" s="2">
        <v>-0.83763772898577671</v>
      </c>
      <c r="GO4" s="2">
        <v>-1.3591528005355917</v>
      </c>
      <c r="GP4" s="2">
        <v>-1.3472494102374073</v>
      </c>
      <c r="GQ4" s="2">
        <v>-1.918977872934323</v>
      </c>
      <c r="GR4" s="2">
        <v>-2.8362949081659012</v>
      </c>
      <c r="GS4" s="2">
        <v>-1.5875949845910811</v>
      </c>
      <c r="GT4" s="2">
        <v>-0.89585051771579294</v>
      </c>
      <c r="GU4" s="2">
        <v>0.26618028066480537</v>
      </c>
      <c r="GV4" s="2">
        <v>-0.95820740113205616</v>
      </c>
      <c r="GW4" s="2">
        <v>-0.8846899526169526</v>
      </c>
      <c r="GX4" s="2">
        <v>-0.75529772100073622</v>
      </c>
      <c r="GY4" s="2">
        <v>-0.68264541167716841</v>
      </c>
      <c r="GZ4" s="2">
        <v>-0.89600977195080034</v>
      </c>
      <c r="HA4" s="2">
        <v>-0.24327282232151745</v>
      </c>
      <c r="HB4" s="2">
        <v>0.63195274719027783</v>
      </c>
      <c r="HC4" s="2">
        <v>0.42368977101396837</v>
      </c>
      <c r="HD4" s="2">
        <v>0.7444050777556136</v>
      </c>
      <c r="HE4" s="2">
        <v>1.8075019956039151</v>
      </c>
      <c r="HF4" s="2">
        <v>2.6844222787190986</v>
      </c>
      <c r="HG4" s="2">
        <v>2.5328584107211354</v>
      </c>
      <c r="HH4" s="2">
        <v>1.5836907689324011</v>
      </c>
      <c r="HI4" s="2">
        <v>-0.31076223646117979</v>
      </c>
      <c r="HJ4" s="2">
        <v>0.11332650783788573</v>
      </c>
      <c r="HK4" s="2">
        <v>1.9374603826706489</v>
      </c>
      <c r="HL4" s="2">
        <v>2.5595545668206534</v>
      </c>
      <c r="HM4" s="2">
        <v>1.5715914484197913</v>
      </c>
      <c r="HN4" s="2">
        <v>-7.3998084247453549E-2</v>
      </c>
      <c r="HO4" s="2">
        <v>-2.3064910236889662</v>
      </c>
      <c r="HP4" s="2">
        <v>-3.6978797934384731</v>
      </c>
      <c r="HQ4" s="2">
        <v>-3.5219349365758887</v>
      </c>
      <c r="HR4" s="2">
        <v>-3.2234044719137982</v>
      </c>
      <c r="HS4" s="2">
        <v>-2.0444633007486477</v>
      </c>
      <c r="HT4" s="2">
        <v>-4.2967928115981234E-2</v>
      </c>
      <c r="HU4" s="2">
        <v>1.244433358343618</v>
      </c>
      <c r="HV4" s="2">
        <v>2.7004269868031199</v>
      </c>
      <c r="HW4" s="2">
        <v>1.5487326131921952</v>
      </c>
      <c r="HX4" s="2">
        <v>1.0105650312102068</v>
      </c>
      <c r="HY4" s="2">
        <v>1.1102662721631462</v>
      </c>
      <c r="HZ4" s="2">
        <v>1.9934209669501113</v>
      </c>
      <c r="IA4" s="2">
        <v>0.50554532063424784</v>
      </c>
      <c r="IB4" s="2">
        <v>-1.9807242221460408</v>
      </c>
      <c r="IC4" s="2">
        <v>-2.0065231964208481</v>
      </c>
      <c r="ID4" s="2">
        <v>-1.8110646089624136</v>
      </c>
      <c r="IE4" s="2">
        <v>-0.97485373389949903</v>
      </c>
      <c r="IF4" s="2">
        <v>-0.38790794326099148</v>
      </c>
      <c r="IG4" s="2">
        <v>-0.12477900005316832</v>
      </c>
      <c r="IH4" s="2">
        <v>1.2092372351483118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zoomScale="75" zoomScaleNormal="75" workbookViewId="0">
      <selection activeCell="A2" sqref="A2:XFD2"/>
    </sheetView>
  </sheetViews>
  <sheetFormatPr defaultRowHeight="15"/>
  <cols>
    <col min="1" max="1" width="26.42578125" customWidth="1"/>
  </cols>
  <sheetData>
    <row r="1" spans="1:37" s="2" customFormat="1" ht="36.75" customHeight="1">
      <c r="A1" s="198" t="s">
        <v>85</v>
      </c>
      <c r="C1" s="200" t="s">
        <v>336</v>
      </c>
    </row>
    <row r="2" spans="1:37">
      <c r="A2" s="2" t="s">
        <v>335</v>
      </c>
      <c r="B2" s="2">
        <v>0</v>
      </c>
      <c r="C2" s="2">
        <v>0.1</v>
      </c>
      <c r="D2" s="2">
        <f t="shared" ref="D2:AJ2" si="0">C2+0.1</f>
        <v>0.2</v>
      </c>
      <c r="E2" s="2">
        <f t="shared" si="0"/>
        <v>0.30000000000000004</v>
      </c>
      <c r="F2" s="2">
        <f t="shared" si="0"/>
        <v>0.4</v>
      </c>
      <c r="G2" s="2">
        <f t="shared" si="0"/>
        <v>0.5</v>
      </c>
      <c r="H2" s="2">
        <f t="shared" si="0"/>
        <v>0.6</v>
      </c>
      <c r="I2" s="2">
        <f t="shared" si="0"/>
        <v>0.7</v>
      </c>
      <c r="J2" s="2">
        <f t="shared" si="0"/>
        <v>0.79999999999999993</v>
      </c>
      <c r="K2" s="2">
        <f t="shared" si="0"/>
        <v>0.89999999999999991</v>
      </c>
      <c r="L2" s="2">
        <f t="shared" si="0"/>
        <v>0.99999999999999989</v>
      </c>
      <c r="M2" s="2">
        <f t="shared" si="0"/>
        <v>1.0999999999999999</v>
      </c>
      <c r="N2" s="2">
        <f t="shared" si="0"/>
        <v>1.2</v>
      </c>
      <c r="O2" s="2">
        <f t="shared" si="0"/>
        <v>1.3</v>
      </c>
      <c r="P2" s="2">
        <f t="shared" si="0"/>
        <v>1.4000000000000001</v>
      </c>
      <c r="Q2" s="2">
        <f t="shared" si="0"/>
        <v>1.5000000000000002</v>
      </c>
      <c r="R2" s="2">
        <f t="shared" si="0"/>
        <v>1.6000000000000003</v>
      </c>
      <c r="S2" s="2">
        <f t="shared" si="0"/>
        <v>1.7000000000000004</v>
      </c>
      <c r="T2" s="2">
        <f t="shared" si="0"/>
        <v>1.8000000000000005</v>
      </c>
      <c r="U2" s="2">
        <f t="shared" si="0"/>
        <v>1.9000000000000006</v>
      </c>
      <c r="V2" s="2">
        <f t="shared" si="0"/>
        <v>2.0000000000000004</v>
      </c>
      <c r="W2" s="2">
        <f t="shared" si="0"/>
        <v>2.1000000000000005</v>
      </c>
      <c r="X2" s="2">
        <f t="shared" si="0"/>
        <v>2.2000000000000006</v>
      </c>
      <c r="Y2" s="2">
        <f t="shared" si="0"/>
        <v>2.3000000000000007</v>
      </c>
      <c r="Z2" s="2">
        <f t="shared" si="0"/>
        <v>2.4000000000000008</v>
      </c>
      <c r="AA2" s="2">
        <f t="shared" si="0"/>
        <v>2.5000000000000009</v>
      </c>
      <c r="AB2" s="2">
        <f t="shared" si="0"/>
        <v>2.600000000000001</v>
      </c>
      <c r="AC2" s="2">
        <f t="shared" si="0"/>
        <v>2.7000000000000011</v>
      </c>
      <c r="AD2" s="2">
        <f t="shared" si="0"/>
        <v>2.8000000000000012</v>
      </c>
      <c r="AE2" s="2">
        <f t="shared" si="0"/>
        <v>2.9000000000000012</v>
      </c>
      <c r="AF2" s="2">
        <f t="shared" si="0"/>
        <v>3.0000000000000013</v>
      </c>
      <c r="AG2" s="2">
        <f t="shared" si="0"/>
        <v>3.1000000000000014</v>
      </c>
      <c r="AH2" s="2">
        <f t="shared" si="0"/>
        <v>3.2000000000000015</v>
      </c>
      <c r="AI2" s="2">
        <f t="shared" si="0"/>
        <v>3.3000000000000016</v>
      </c>
      <c r="AJ2" s="2">
        <f t="shared" si="0"/>
        <v>3.4000000000000017</v>
      </c>
      <c r="AK2">
        <v>3.5</v>
      </c>
    </row>
    <row r="3" spans="1:37">
      <c r="A3" s="2" t="s">
        <v>2</v>
      </c>
      <c r="B3" s="2">
        <v>0</v>
      </c>
      <c r="C3" s="2">
        <v>-2.9990542941167098</v>
      </c>
      <c r="D3" s="2">
        <v>-5.7822661881278048</v>
      </c>
      <c r="E3" s="2">
        <v>-8.3714768169249059</v>
      </c>
      <c r="F3" s="2">
        <v>-10.785558969887211</v>
      </c>
      <c r="G3" s="2">
        <v>-13.040884944034904</v>
      </c>
      <c r="H3" s="2">
        <v>-15.151705398673808</v>
      </c>
      <c r="I3" s="2">
        <v>-17.130457362554495</v>
      </c>
      <c r="J3" s="2">
        <v>-18.988015290173387</v>
      </c>
      <c r="K3" s="2">
        <v>-20.733895663168987</v>
      </c>
      <c r="L3" s="2">
        <v>-22.376423166973115</v>
      </c>
      <c r="M3" s="2">
        <v>-23.922864384842811</v>
      </c>
      <c r="N3" s="2">
        <v>-25.37953330872903</v>
      </c>
      <c r="O3" s="2">
        <v>-26.751871445234642</v>
      </c>
      <c r="P3" s="2">
        <v>-28.044503940846234</v>
      </c>
      <c r="Q3" s="2">
        <v>-29.261271583773009</v>
      </c>
      <c r="R3" s="2">
        <v>-30.405236849932283</v>
      </c>
      <c r="S3" s="2">
        <v>-31.478659823687739</v>
      </c>
      <c r="T3" s="2">
        <v>-32.482936701597808</v>
      </c>
      <c r="U3" s="2">
        <v>-33.418488766294217</v>
      </c>
      <c r="V3" s="2">
        <v>-34.284582350459495</v>
      </c>
      <c r="W3" s="2">
        <v>-35.079048211920302</v>
      </c>
      <c r="X3" s="2">
        <v>-35.797848331165824</v>
      </c>
      <c r="Y3" s="2">
        <v>-36.434402456675599</v>
      </c>
      <c r="Z3" s="2">
        <v>-36.978521172488179</v>
      </c>
      <c r="AA3" s="2">
        <v>-37.414666603660166</v>
      </c>
      <c r="AB3" s="2">
        <v>-37.719005748158573</v>
      </c>
      <c r="AC3" s="2">
        <v>-37.854163444587016</v>
      </c>
      <c r="AD3" s="2">
        <v>-37.759262314902074</v>
      </c>
      <c r="AE3" s="2">
        <v>-37.329395169364844</v>
      </c>
      <c r="AF3" s="2">
        <v>-36.368550371255026</v>
      </c>
      <c r="AG3" s="2">
        <v>-34.465253770634085</v>
      </c>
      <c r="AH3" s="2">
        <v>-30.592183536441265</v>
      </c>
      <c r="AI3" s="2">
        <v>-21.337957242525295</v>
      </c>
      <c r="AJ3" s="2">
        <v>14.27514280071116</v>
      </c>
    </row>
    <row r="4" spans="1:37">
      <c r="A4" s="2" t="s">
        <v>6</v>
      </c>
      <c r="B4" s="2">
        <v>0</v>
      </c>
      <c r="C4" s="2">
        <v>-4.9600407167422089</v>
      </c>
      <c r="D4" s="2">
        <v>-9.5273438319933064</v>
      </c>
      <c r="E4" s="2">
        <v>-13.742917484621952</v>
      </c>
      <c r="F4" s="2">
        <v>-17.642195698610564</v>
      </c>
      <c r="G4" s="2">
        <v>-21.255925510147456</v>
      </c>
      <c r="H4" s="2">
        <v>-24.610885912828849</v>
      </c>
      <c r="I4" s="2">
        <v>-27.730473421499802</v>
      </c>
      <c r="J4" s="2">
        <v>-30.635180834903043</v>
      </c>
      <c r="K4" s="2">
        <v>-33.342989499667496</v>
      </c>
      <c r="L4" s="2">
        <v>-35.869690621149417</v>
      </c>
      <c r="M4" s="2">
        <v>-38.229147418838593</v>
      </c>
      <c r="N4" s="2">
        <v>-40.433506906395877</v>
      </c>
      <c r="O4" s="2">
        <v>-42.493367519882021</v>
      </c>
      <c r="P4" s="2">
        <v>-44.417906507763341</v>
      </c>
      <c r="Q4" s="2">
        <v>-46.214968707570016</v>
      </c>
      <c r="R4" s="2">
        <v>-47.891115814053819</v>
      </c>
      <c r="S4" s="2">
        <v>-49.451632156335911</v>
      </c>
      <c r="T4" s="2">
        <v>-50.900478818794291</v>
      </c>
      <c r="U4" s="2">
        <v>-52.240181872933398</v>
      </c>
      <c r="V4" s="2">
        <v>-53.471631100826841</v>
      </c>
      <c r="W4" s="2">
        <v>-54.593750437132485</v>
      </c>
      <c r="X4" s="2">
        <v>-55.602975832543208</v>
      </c>
      <c r="Y4" s="2">
        <v>-56.49243149845519</v>
      </c>
      <c r="Z4" s="2">
        <v>-57.250613649566226</v>
      </c>
      <c r="AA4" s="2">
        <v>-57.859233697492016</v>
      </c>
      <c r="AB4" s="2">
        <v>-58.289553427824458</v>
      </c>
      <c r="AC4" s="2">
        <v>-58.4958503373703</v>
      </c>
      <c r="AD4" s="2">
        <v>-58.40301447966133</v>
      </c>
      <c r="AE4" s="2">
        <v>-57.881021418296676</v>
      </c>
      <c r="AF4" s="2">
        <v>-56.686529777638775</v>
      </c>
      <c r="AG4" s="2">
        <v>-54.309013136542831</v>
      </c>
      <c r="AH4" s="2">
        <v>-49.47683788594739</v>
      </c>
      <c r="AI4" s="2">
        <v>-37.988548017185011</v>
      </c>
      <c r="AJ4" s="2">
        <v>5.5311847518086932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zoomScale="75" zoomScaleNormal="75" workbookViewId="0"/>
  </sheetViews>
  <sheetFormatPr defaultRowHeight="15"/>
  <cols>
    <col min="1" max="1" width="25.7109375" customWidth="1"/>
  </cols>
  <sheetData>
    <row r="1" spans="1:103" s="2" customFormat="1" ht="36.75" customHeight="1">
      <c r="A1" s="198" t="s">
        <v>85</v>
      </c>
      <c r="C1" s="200" t="s">
        <v>338</v>
      </c>
    </row>
    <row r="2" spans="1:103">
      <c r="A2" s="2" t="s">
        <v>32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2">
        <v>58</v>
      </c>
      <c r="BI2" s="2">
        <v>59</v>
      </c>
      <c r="BJ2" s="2">
        <v>60</v>
      </c>
      <c r="BK2" s="2">
        <v>61</v>
      </c>
      <c r="BL2" s="2">
        <v>62</v>
      </c>
      <c r="BM2" s="2">
        <v>63</v>
      </c>
      <c r="BN2" s="2">
        <v>64</v>
      </c>
      <c r="BO2" s="2">
        <v>65</v>
      </c>
      <c r="BP2" s="2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2">
        <v>77</v>
      </c>
      <c r="CB2" s="2">
        <v>78</v>
      </c>
      <c r="CC2" s="2">
        <v>79</v>
      </c>
      <c r="CD2" s="2">
        <v>80</v>
      </c>
      <c r="CE2" s="2">
        <v>81</v>
      </c>
      <c r="CF2" s="2">
        <v>82</v>
      </c>
      <c r="CG2" s="2">
        <v>83</v>
      </c>
      <c r="CH2" s="2">
        <v>84</v>
      </c>
      <c r="CI2" s="2">
        <v>85</v>
      </c>
      <c r="CJ2" s="2">
        <v>86</v>
      </c>
      <c r="CK2" s="2">
        <v>87</v>
      </c>
      <c r="CL2" s="2">
        <v>88</v>
      </c>
      <c r="CM2" s="2">
        <v>89</v>
      </c>
      <c r="CN2" s="2">
        <v>90</v>
      </c>
      <c r="CO2" s="2">
        <v>91</v>
      </c>
      <c r="CP2" s="2">
        <v>92</v>
      </c>
      <c r="CQ2" s="2">
        <v>93</v>
      </c>
      <c r="CR2" s="2">
        <v>94</v>
      </c>
      <c r="CS2" s="2">
        <v>95</v>
      </c>
      <c r="CT2" s="2">
        <v>96</v>
      </c>
      <c r="CU2" s="2">
        <v>97</v>
      </c>
      <c r="CV2" s="2">
        <v>98</v>
      </c>
      <c r="CW2" s="2">
        <v>99</v>
      </c>
      <c r="CX2" s="2">
        <v>100</v>
      </c>
      <c r="CY2" s="2">
        <v>101</v>
      </c>
    </row>
    <row r="3" spans="1:103">
      <c r="A3" s="2" t="s">
        <v>6</v>
      </c>
      <c r="B3" s="2">
        <v>0</v>
      </c>
      <c r="C3" s="2">
        <v>-59.073696756585832</v>
      </c>
      <c r="D3" s="2">
        <v>-58.334225713872911</v>
      </c>
      <c r="E3" s="2">
        <v>-21.06246123545634</v>
      </c>
      <c r="F3" s="2">
        <v>7.8682557199144867</v>
      </c>
      <c r="G3" s="2">
        <v>23.853579111655563</v>
      </c>
      <c r="H3" s="2">
        <v>31.903617045155897</v>
      </c>
      <c r="I3" s="2">
        <v>34.616864106086723</v>
      </c>
      <c r="J3" s="2">
        <v>33.237300987439994</v>
      </c>
      <c r="K3" s="2">
        <v>28.986259380115371</v>
      </c>
      <c r="L3" s="2">
        <v>23.079017531407317</v>
      </c>
      <c r="M3" s="2">
        <v>16.527412091334554</v>
      </c>
      <c r="N3" s="2">
        <v>10.084552632579289</v>
      </c>
      <c r="O3" s="2">
        <v>4.2657194504809013</v>
      </c>
      <c r="P3" s="2">
        <v>-0.61606223835997298</v>
      </c>
      <c r="Q3" s="2">
        <v>-4.4125490148812787</v>
      </c>
      <c r="R3" s="2">
        <v>-7.1024291276958138</v>
      </c>
      <c r="S3" s="2">
        <v>-8.7555715090652484</v>
      </c>
      <c r="T3" s="2">
        <v>-9.5015911705254439</v>
      </c>
      <c r="U3" s="2">
        <v>-9.5036637098983192</v>
      </c>
      <c r="V3" s="2">
        <v>-8.9376314409755651</v>
      </c>
      <c r="W3" s="2">
        <v>-7.976069002172153</v>
      </c>
      <c r="X3" s="2">
        <v>-6.7768446826671607</v>
      </c>
      <c r="Y3" s="2">
        <v>-5.4756567582498974</v>
      </c>
      <c r="Z3" s="2">
        <v>-4.1819865098100308</v>
      </c>
      <c r="AA3" s="2">
        <v>-2.9778795417560104</v>
      </c>
      <c r="AB3" s="2">
        <v>-1.9189511993731685</v>
      </c>
      <c r="AC3" s="2">
        <v>-1.0370150372045828</v>
      </c>
      <c r="AD3" s="2">
        <v>-0.3437624217344819</v>
      </c>
      <c r="AE3" s="2">
        <v>0.16502244191224236</v>
      </c>
      <c r="AF3" s="2">
        <v>0.50514870232018438</v>
      </c>
      <c r="AG3" s="2">
        <v>0.69994832958263942</v>
      </c>
      <c r="AH3" s="2">
        <v>0.77669061464439437</v>
      </c>
      <c r="AI3" s="2">
        <v>0.76362679147587187</v>
      </c>
      <c r="AJ3" s="2">
        <v>0.68772473103535958</v>
      </c>
      <c r="AK3" s="2">
        <v>0.57308484413078986</v>
      </c>
      <c r="AL3" s="2">
        <v>0.43997783888835329</v>
      </c>
      <c r="AM3" s="2">
        <v>0.30441268503773244</v>
      </c>
      <c r="AN3" s="2">
        <v>0.17812752110330621</v>
      </c>
      <c r="AO3" s="2">
        <v>6.8891673343387083E-2</v>
      </c>
      <c r="AP3" s="2">
        <v>-1.8985404389695759E-2</v>
      </c>
      <c r="AQ3" s="2">
        <v>-8.4030418461225054E-2</v>
      </c>
      <c r="AR3" s="2">
        <v>-0.12694365746392577</v>
      </c>
      <c r="AS3" s="2">
        <v>-0.14995596399103306</v>
      </c>
      <c r="AT3" s="2">
        <v>-0.15624666596568204</v>
      </c>
      <c r="AU3" s="2">
        <v>-0.14944836321728872</v>
      </c>
      <c r="AV3" s="2">
        <v>-0.13325124549328393</v>
      </c>
      <c r="AW3" s="2">
        <v>-0.11110998283675144</v>
      </c>
      <c r="AX3" s="2">
        <v>-8.6045123812709789E-2</v>
      </c>
      <c r="AY3" s="2">
        <v>-6.0531075615926966E-2</v>
      </c>
      <c r="AZ3" s="2">
        <v>-3.6453810216698912E-2</v>
      </c>
      <c r="BA3" s="2">
        <v>-1.5123450044484343E-2</v>
      </c>
      <c r="BB3" s="2">
        <v>2.6736193644865125E-3</v>
      </c>
      <c r="BC3" s="2">
        <v>1.6597596090832667E-2</v>
      </c>
      <c r="BD3" s="2">
        <v>2.6665368348858465E-2</v>
      </c>
      <c r="BE3" s="2">
        <v>3.3157870384002308E-2</v>
      </c>
      <c r="BF3" s="2">
        <v>3.653223255651028E-2</v>
      </c>
      <c r="BG3" s="2">
        <v>3.7343919925206137E-2</v>
      </c>
      <c r="BH3" s="2">
        <v>3.6181989990382135E-2</v>
      </c>
      <c r="BI3" s="2">
        <v>3.3618743313581945E-2</v>
      </c>
      <c r="BJ3" s="2">
        <v>3.017367095571899E-2</v>
      </c>
      <c r="BK3" s="2">
        <v>2.6290596653780085E-2</v>
      </c>
      <c r="BL3" s="2">
        <v>2.2326212835196202E-2</v>
      </c>
      <c r="BM3" s="2">
        <v>1.8547755003055499E-2</v>
      </c>
      <c r="BN3" s="2">
        <v>1.513811667336995E-2</v>
      </c>
      <c r="BO3" s="2">
        <v>1.2205167250613158E-2</v>
      </c>
      <c r="BP3" s="2">
        <v>9.7938253084066673E-3</v>
      </c>
      <c r="BQ3" s="2">
        <v>7.9003071177794482E-3</v>
      </c>
      <c r="BR3" s="2">
        <v>6.4853250228225079E-3</v>
      </c>
      <c r="BS3" s="2">
        <v>5.4865763622728991E-3</v>
      </c>
      <c r="BT3" s="2">
        <v>4.8293620779986668E-3</v>
      </c>
      <c r="BU3" s="2">
        <v>4.4356385897117434E-3</v>
      </c>
      <c r="BV3" s="2">
        <v>4.2306347945668676E-3</v>
      </c>
      <c r="BW3" s="2">
        <v>4.1474343729532848E-3</v>
      </c>
      <c r="BX3" s="2">
        <v>4.1297909201603034E-3</v>
      </c>
      <c r="BY3" s="2">
        <v>4.1334064203510934E-3</v>
      </c>
      <c r="BZ3" s="2">
        <v>4.1259652566623117E-3</v>
      </c>
      <c r="CA3" s="2">
        <v>4.0862730261324032E-3</v>
      </c>
      <c r="CB3" s="2">
        <v>4.002803345429129E-3</v>
      </c>
      <c r="CC3" s="2">
        <v>3.8719469607713108E-3</v>
      </c>
      <c r="CD3" s="2">
        <v>3.6959971503165434E-3</v>
      </c>
      <c r="CE3" s="2">
        <v>3.4814638856914826E-3</v>
      </c>
      <c r="CF3" s="2">
        <v>3.2373770509366295E-3</v>
      </c>
      <c r="CG3" s="2">
        <v>2.9738536641161772E-3</v>
      </c>
      <c r="CH3" s="2">
        <v>2.7010080316358653E-3</v>
      </c>
      <c r="CI3" s="2">
        <v>2.4281273636006517E-3</v>
      </c>
      <c r="CJ3" s="2">
        <v>2.1631412814713258E-3</v>
      </c>
      <c r="CK3" s="2">
        <v>1.9123289857816417E-3</v>
      </c>
      <c r="CL3" s="2">
        <v>1.6802263321551436E-3</v>
      </c>
      <c r="CM3" s="2">
        <v>1.4696867460770591E-3</v>
      </c>
      <c r="CN3" s="2">
        <v>1.2820529173040995E-3</v>
      </c>
      <c r="CO3" s="2">
        <v>1.1173968568982673E-3</v>
      </c>
      <c r="CP3" s="2">
        <v>9.7482198225407046E-4</v>
      </c>
      <c r="CQ3" s="2">
        <v>8.5262854190659709E-4</v>
      </c>
      <c r="CR3" s="2">
        <v>7.4870872822430101E-4</v>
      </c>
      <c r="CS3" s="2">
        <v>6.6073477091777022E-4</v>
      </c>
      <c r="CT3" s="2">
        <v>5.8631834099287516E-4</v>
      </c>
      <c r="CU3" s="2">
        <v>5.2316482424430433E-4</v>
      </c>
      <c r="CV3" s="2">
        <v>4.6917976669647032E-4</v>
      </c>
      <c r="CW3" s="2">
        <v>4.2253195033481461E-4</v>
      </c>
      <c r="CX3" s="2">
        <v>3.8168295532159391E-4</v>
      </c>
      <c r="CY3" s="2">
        <v>3.4539049147497281E-4</v>
      </c>
    </row>
    <row r="4" spans="1:103">
      <c r="A4" s="2" t="s">
        <v>337</v>
      </c>
      <c r="B4" s="2">
        <v>0</v>
      </c>
      <c r="C4" s="2">
        <v>-59.073696793871477</v>
      </c>
      <c r="D4" s="2">
        <v>-43.202351295138669</v>
      </c>
      <c r="E4" s="2">
        <v>-11.822027896986128</v>
      </c>
      <c r="F4" s="2">
        <v>5.9279207589779617</v>
      </c>
      <c r="G4" s="2">
        <v>16.280822386456748</v>
      </c>
      <c r="H4" s="2">
        <v>22.500702044817444</v>
      </c>
      <c r="I4" s="2">
        <v>25.188964302170461</v>
      </c>
      <c r="J4" s="2">
        <v>25.006380917068327</v>
      </c>
      <c r="K4" s="2">
        <v>22.81830510396685</v>
      </c>
      <c r="L4" s="2">
        <v>19.382266480731687</v>
      </c>
      <c r="M4" s="2">
        <v>15.301461156512687</v>
      </c>
      <c r="N4" s="2">
        <v>11.044002910874042</v>
      </c>
      <c r="O4" s="2">
        <v>6.9554533988734875</v>
      </c>
      <c r="P4" s="2">
        <v>3.2717599871889433</v>
      </c>
      <c r="Q4" s="2">
        <v>0.13624597791113047</v>
      </c>
      <c r="R4" s="2">
        <v>-2.3823123673055306</v>
      </c>
      <c r="S4" s="2">
        <v>-4.2725804652823172</v>
      </c>
      <c r="T4" s="2">
        <v>-5.5653080216839044</v>
      </c>
      <c r="U4" s="2">
        <v>-6.3200261801553097</v>
      </c>
      <c r="V4" s="2">
        <v>-6.6138867385971025</v>
      </c>
      <c r="W4" s="2">
        <v>-6.5325835735675355</v>
      </c>
      <c r="X4" s="2">
        <v>-6.1632164814300268</v>
      </c>
      <c r="Y4" s="2">
        <v>-5.5889213411674064</v>
      </c>
      <c r="Z4" s="2">
        <v>-4.8850724811109103</v>
      </c>
      <c r="AA4" s="2">
        <v>-4.1168517219434762</v>
      </c>
      <c r="AB4" s="2">
        <v>-3.3379747731469251</v>
      </c>
      <c r="AC4" s="2">
        <v>-2.5903636795010243</v>
      </c>
      <c r="AD4" s="2">
        <v>-1.9045598767743286</v>
      </c>
      <c r="AE4" s="2">
        <v>-1.3006821479330029</v>
      </c>
      <c r="AF4" s="2">
        <v>-0.78974928584693771</v>
      </c>
      <c r="AG4" s="2">
        <v>-0.37520795542286578</v>
      </c>
      <c r="AH4" s="2">
        <v>-5.4530578843696276E-2</v>
      </c>
      <c r="AI4" s="2">
        <v>0.17922520148795229</v>
      </c>
      <c r="AJ4" s="2">
        <v>0.33597679994409191</v>
      </c>
      <c r="AK4" s="2">
        <v>0.42735198427271825</v>
      </c>
      <c r="AL4" s="2">
        <v>0.46563103652943028</v>
      </c>
      <c r="AM4" s="2">
        <v>0.46290738811967458</v>
      </c>
      <c r="AN4" s="2">
        <v>0.43046331951654793</v>
      </c>
      <c r="AO4" s="2">
        <v>0.37834359762973691</v>
      </c>
      <c r="AP4" s="2">
        <v>0.31510406300913019</v>
      </c>
      <c r="AQ4" s="2">
        <v>0.24770644021145927</v>
      </c>
      <c r="AR4" s="2">
        <v>0.18152887849964827</v>
      </c>
      <c r="AS4" s="2">
        <v>0.12046405070850597</v>
      </c>
      <c r="AT4" s="2">
        <v>6.7076093150717497E-2</v>
      </c>
      <c r="AU4" s="2">
        <v>2.2793632489083393E-2</v>
      </c>
      <c r="AV4" s="2">
        <v>-1.1881088162681408E-2</v>
      </c>
      <c r="AW4" s="2">
        <v>-3.7163882491768163E-2</v>
      </c>
      <c r="AX4" s="2">
        <v>-5.3790452580869896E-2</v>
      </c>
      <c r="AY4" s="2">
        <v>-6.2840322857027786E-2</v>
      </c>
      <c r="AZ4" s="2">
        <v>-6.558462379143748E-2</v>
      </c>
      <c r="BA4" s="2">
        <v>-6.3361623967466585E-2</v>
      </c>
      <c r="BB4" s="2">
        <v>-5.7479951227833226E-2</v>
      </c>
      <c r="BC4" s="2">
        <v>-4.9148377132951282E-2</v>
      </c>
      <c r="BD4" s="2">
        <v>-3.9428462370324269E-2</v>
      </c>
      <c r="BE4" s="2">
        <v>-2.9208420155555359E-2</v>
      </c>
      <c r="BF4" s="2">
        <v>-1.9193480056401313E-2</v>
      </c>
      <c r="BG4" s="2">
        <v>-9.9093414992239559E-3</v>
      </c>
      <c r="BH4" s="2">
        <v>-1.7152809564322524E-3</v>
      </c>
      <c r="BI4" s="2">
        <v>5.1762259213319339E-3</v>
      </c>
      <c r="BJ4" s="2">
        <v>1.0676196980966779E-2</v>
      </c>
      <c r="BK4" s="2">
        <v>1.4794418586006941E-2</v>
      </c>
      <c r="BL4" s="2">
        <v>1.7615075521462131E-2</v>
      </c>
      <c r="BM4" s="2">
        <v>1.927396307064555E-2</v>
      </c>
      <c r="BN4" s="2">
        <v>1.9938770745284273E-2</v>
      </c>
      <c r="BO4" s="2">
        <v>1.9791731119767064E-2</v>
      </c>
      <c r="BP4" s="2">
        <v>1.901569780011414E-2</v>
      </c>
      <c r="BQ4" s="2">
        <v>1.7784457260404452E-2</v>
      </c>
      <c r="BR4" s="2">
        <v>1.6254884267709713E-2</v>
      </c>
      <c r="BS4" s="2">
        <v>1.4562508089511539E-2</v>
      </c>
      <c r="BT4" s="2">
        <v>1.2819046297863679E-2</v>
      </c>
      <c r="BU4" s="2">
        <v>1.1112326180409582E-2</v>
      </c>
      <c r="BV4" s="2">
        <v>9.5072044400694722E-3</v>
      </c>
      <c r="BW4" s="2">
        <v>8.0476138064113911E-3</v>
      </c>
      <c r="BX4" s="2">
        <v>6.7592845821309311E-3</v>
      </c>
      <c r="BY4" s="2">
        <v>5.6530095375819656E-3</v>
      </c>
      <c r="BZ4" s="2">
        <v>4.7274481671593094E-3</v>
      </c>
      <c r="CA4" s="2">
        <v>3.9724536381982034E-3</v>
      </c>
      <c r="CB4" s="2">
        <v>3.3717706633069611E-3</v>
      </c>
      <c r="CC4" s="2">
        <v>2.9054757760604843E-3</v>
      </c>
      <c r="CD4" s="2">
        <v>2.551887711888412E-3</v>
      </c>
      <c r="CE4" s="2">
        <v>2.2893707478033321E-3</v>
      </c>
      <c r="CF4" s="2">
        <v>2.0974405883862346E-3</v>
      </c>
      <c r="CG4" s="2">
        <v>1.9576003742258763E-3</v>
      </c>
      <c r="CH4" s="2">
        <v>1.8538760432420531E-3</v>
      </c>
      <c r="CI4" s="2">
        <v>1.7730431900417898E-3</v>
      </c>
      <c r="CJ4" s="2">
        <v>1.7046580624082708E-3</v>
      </c>
      <c r="CK4" s="2">
        <v>1.6409147369813581E-3</v>
      </c>
      <c r="CL4" s="2">
        <v>1.5763868273097614E-3</v>
      </c>
      <c r="CM4" s="2">
        <v>1.5077017237672408E-3</v>
      </c>
      <c r="CN4" s="2">
        <v>1.4331766578834504E-3</v>
      </c>
      <c r="CO4" s="2">
        <v>1.3524513874472177E-3</v>
      </c>
      <c r="CP4" s="2">
        <v>1.2661687574109237E-3</v>
      </c>
      <c r="CQ4" s="2">
        <v>1.1755372865991376E-3</v>
      </c>
      <c r="CR4" s="2">
        <v>1.0822346007444139E-3</v>
      </c>
      <c r="CS4" s="2">
        <v>9.8808347138401587E-4</v>
      </c>
      <c r="CT4" s="2">
        <v>8.9487866353010759E-4</v>
      </c>
      <c r="CU4" s="2">
        <v>8.0426852582604624E-4</v>
      </c>
      <c r="CV4" s="2">
        <v>7.1766889368518605E-4</v>
      </c>
      <c r="CW4" s="2">
        <v>6.3621203207731014E-4</v>
      </c>
      <c r="CX4" s="2">
        <v>5.6072718780342257E-4</v>
      </c>
      <c r="CY4" s="2">
        <v>4.9174520017913892E-4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zoomScale="75" zoomScaleNormal="75" workbookViewId="0">
      <selection activeCell="Q24" sqref="Q24"/>
    </sheetView>
  </sheetViews>
  <sheetFormatPr defaultRowHeight="15"/>
  <cols>
    <col min="1" max="1" width="36.140625" customWidth="1"/>
  </cols>
  <sheetData>
    <row r="1" spans="1:17" s="2" customFormat="1" ht="36.75" customHeight="1">
      <c r="A1" s="198" t="s">
        <v>85</v>
      </c>
      <c r="C1" s="200" t="s">
        <v>342</v>
      </c>
    </row>
    <row r="2" spans="1:17">
      <c r="A2" s="2" t="s">
        <v>32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</row>
    <row r="3" spans="1:17">
      <c r="A3" s="2" t="s">
        <v>339</v>
      </c>
      <c r="B3" s="2">
        <v>0</v>
      </c>
      <c r="C3" s="2">
        <v>0</v>
      </c>
      <c r="D3" s="2">
        <v>1.3410759317690202</v>
      </c>
      <c r="E3" s="2">
        <v>0.98076871148833344</v>
      </c>
      <c r="F3" s="2">
        <v>0.26838064850520649</v>
      </c>
      <c r="G3" s="2">
        <v>-0.13457413896121873</v>
      </c>
      <c r="H3" s="2">
        <v>-0.36960305926587722</v>
      </c>
      <c r="I3" s="2">
        <v>-0.51080517231635314</v>
      </c>
      <c r="J3" s="2">
        <v>-0.57183341211826111</v>
      </c>
      <c r="K3" s="2">
        <v>-0.56768845058412509</v>
      </c>
      <c r="L3" s="2">
        <v>-0.51801531395943012</v>
      </c>
      <c r="M3" s="2">
        <v>-0.44001124991476237</v>
      </c>
      <c r="N3" s="2">
        <v>-0.34736985383101437</v>
      </c>
      <c r="O3" s="2">
        <v>-0.25071812576376029</v>
      </c>
      <c r="P3" s="2">
        <v>-0.15790092158018965</v>
      </c>
      <c r="Q3" s="2">
        <v>-7.4274657549366907E-2</v>
      </c>
    </row>
    <row r="4" spans="1:17">
      <c r="A4" s="2" t="s">
        <v>340</v>
      </c>
      <c r="B4" s="2" t="e">
        <f>NA()</f>
        <v>#N/A</v>
      </c>
      <c r="C4" s="2">
        <v>3.021132407803934E-11</v>
      </c>
      <c r="D4" s="2">
        <v>0.40437214976011288</v>
      </c>
      <c r="E4" s="2">
        <v>-0.10631677118589369</v>
      </c>
      <c r="F4" s="2">
        <v>-0.20881220034200285</v>
      </c>
      <c r="G4" s="2">
        <v>-0.11937736688673135</v>
      </c>
      <c r="H4" s="2">
        <v>-7.1803282778576338E-2</v>
      </c>
      <c r="I4" s="2">
        <v>-4.4475415856080495E-2</v>
      </c>
      <c r="J4" s="2">
        <v>-2.0417641346266394E-2</v>
      </c>
      <c r="K4" s="2">
        <v>-4.8458530739111131E-4</v>
      </c>
      <c r="L4" s="2">
        <v>1.3834659339684112E-2</v>
      </c>
      <c r="M4" s="2">
        <v>2.3122155065115245E-2</v>
      </c>
      <c r="N4" s="2">
        <v>2.8260607753193594E-2</v>
      </c>
      <c r="O4" s="2">
        <v>3.0053872967373971E-2</v>
      </c>
      <c r="P4" s="2">
        <v>2.9280431866437348E-2</v>
      </c>
      <c r="Q4" s="2">
        <v>2.6677159135799829E-2</v>
      </c>
    </row>
    <row r="5" spans="1:17">
      <c r="A5" s="2" t="s">
        <v>341</v>
      </c>
      <c r="B5" s="2">
        <v>0</v>
      </c>
      <c r="C5" s="2">
        <f t="shared" ref="C5:Q5" si="0">B5+C4</f>
        <v>3.021132407803934E-11</v>
      </c>
      <c r="D5" s="2">
        <f t="shared" si="0"/>
        <v>0.40437214979032421</v>
      </c>
      <c r="E5" s="2">
        <f t="shared" si="0"/>
        <v>0.29805537860443054</v>
      </c>
      <c r="F5" s="2">
        <f t="shared" si="0"/>
        <v>8.9243178262427697E-2</v>
      </c>
      <c r="G5" s="2">
        <f t="shared" si="0"/>
        <v>-3.0134188624303657E-2</v>
      </c>
      <c r="H5" s="2">
        <f t="shared" si="0"/>
        <v>-0.10193747140287999</v>
      </c>
      <c r="I5" s="2">
        <f t="shared" si="0"/>
        <v>-0.14641288725896048</v>
      </c>
      <c r="J5" s="2">
        <f t="shared" si="0"/>
        <v>-0.16683052860522687</v>
      </c>
      <c r="K5" s="2">
        <f t="shared" si="0"/>
        <v>-0.167315113912618</v>
      </c>
      <c r="L5" s="2">
        <f t="shared" si="0"/>
        <v>-0.15348045457293388</v>
      </c>
      <c r="M5" s="2">
        <f t="shared" si="0"/>
        <v>-0.13035829950781863</v>
      </c>
      <c r="N5" s="2">
        <f t="shared" si="0"/>
        <v>-0.10209769175462503</v>
      </c>
      <c r="O5" s="2">
        <f t="shared" si="0"/>
        <v>-7.2043818787251065E-2</v>
      </c>
      <c r="P5" s="2">
        <f t="shared" si="0"/>
        <v>-4.2763386920813717E-2</v>
      </c>
      <c r="Q5" s="2">
        <f t="shared" si="0"/>
        <v>-1.6086227785013889E-2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"/>
  <sheetViews>
    <sheetView zoomScale="75" zoomScaleNormal="75" workbookViewId="0"/>
  </sheetViews>
  <sheetFormatPr defaultRowHeight="15"/>
  <cols>
    <col min="1" max="1" width="31.42578125" customWidth="1"/>
  </cols>
  <sheetData>
    <row r="1" spans="1:72" s="2" customFormat="1" ht="36.75" customHeight="1">
      <c r="A1" s="198" t="s">
        <v>85</v>
      </c>
      <c r="C1" s="204" t="s">
        <v>43</v>
      </c>
      <c r="D1" s="204"/>
      <c r="E1" s="204"/>
      <c r="F1" s="204"/>
      <c r="G1" s="204"/>
      <c r="H1" s="204"/>
    </row>
    <row r="2" spans="1:72">
      <c r="A2" s="53"/>
      <c r="B2" s="53">
        <v>2030</v>
      </c>
      <c r="C2" s="53">
        <v>2031</v>
      </c>
      <c r="D2" s="53">
        <v>2032</v>
      </c>
      <c r="E2" s="53">
        <v>2033</v>
      </c>
      <c r="F2" s="53">
        <v>2034</v>
      </c>
      <c r="G2" s="53">
        <v>2035</v>
      </c>
      <c r="H2" s="53">
        <v>2036</v>
      </c>
      <c r="I2" s="53">
        <v>2037</v>
      </c>
      <c r="J2" s="53">
        <v>2038</v>
      </c>
      <c r="K2" s="53">
        <v>2039</v>
      </c>
      <c r="L2" s="53">
        <v>2040</v>
      </c>
      <c r="M2" s="53">
        <v>2041</v>
      </c>
      <c r="N2" s="53">
        <v>2042</v>
      </c>
      <c r="O2" s="53">
        <v>2043</v>
      </c>
      <c r="P2" s="53">
        <v>2044</v>
      </c>
      <c r="Q2" s="53">
        <v>2045</v>
      </c>
      <c r="R2" s="53">
        <v>2046</v>
      </c>
      <c r="S2" s="53">
        <v>2047</v>
      </c>
      <c r="T2" s="53">
        <v>2048</v>
      </c>
      <c r="U2" s="53">
        <v>2049</v>
      </c>
      <c r="V2" s="53">
        <v>2050</v>
      </c>
      <c r="W2" s="53">
        <v>2051</v>
      </c>
      <c r="X2" s="53">
        <v>2052</v>
      </c>
      <c r="Y2" s="53">
        <v>2053</v>
      </c>
      <c r="Z2" s="53">
        <v>2054</v>
      </c>
      <c r="AA2" s="53">
        <v>2055</v>
      </c>
      <c r="AB2" s="53">
        <v>2056</v>
      </c>
      <c r="AC2" s="53">
        <v>2057</v>
      </c>
      <c r="AD2" s="53">
        <v>2058</v>
      </c>
      <c r="AE2" s="53">
        <v>2059</v>
      </c>
      <c r="AF2" s="53">
        <v>2060</v>
      </c>
      <c r="AG2" s="53">
        <v>2061</v>
      </c>
      <c r="AH2" s="53">
        <v>2062</v>
      </c>
      <c r="AI2" s="53">
        <v>2063</v>
      </c>
      <c r="AJ2" s="53">
        <v>2064</v>
      </c>
      <c r="AK2" s="53">
        <v>2065</v>
      </c>
      <c r="AL2" s="53">
        <v>2066</v>
      </c>
      <c r="AM2" s="53">
        <v>2067</v>
      </c>
      <c r="AN2" s="53">
        <v>2068</v>
      </c>
      <c r="AO2" s="53">
        <v>2069</v>
      </c>
      <c r="AP2" s="53">
        <v>2070</v>
      </c>
      <c r="AQ2" s="53">
        <v>2071</v>
      </c>
      <c r="AR2" s="53">
        <v>2072</v>
      </c>
      <c r="AS2" s="53">
        <v>2073</v>
      </c>
      <c r="AT2" s="53">
        <v>2074</v>
      </c>
      <c r="AU2" s="53">
        <v>2075</v>
      </c>
      <c r="AV2" s="14">
        <v>2076</v>
      </c>
      <c r="AW2" s="14">
        <v>2077</v>
      </c>
      <c r="AX2" s="14">
        <v>2078</v>
      </c>
      <c r="AY2" s="14">
        <v>2079</v>
      </c>
      <c r="AZ2" s="14">
        <v>2080</v>
      </c>
      <c r="BA2" s="14">
        <v>2081</v>
      </c>
      <c r="BB2" s="14">
        <v>2082</v>
      </c>
      <c r="BC2" s="14">
        <v>2083</v>
      </c>
      <c r="BD2" s="14">
        <v>2084</v>
      </c>
      <c r="BE2" s="14">
        <v>2085</v>
      </c>
      <c r="BF2" s="14">
        <v>2086</v>
      </c>
      <c r="BG2" s="14">
        <v>2087</v>
      </c>
      <c r="BH2" s="14">
        <v>2088</v>
      </c>
      <c r="BI2" s="14">
        <v>2089</v>
      </c>
      <c r="BJ2" s="14">
        <v>2090</v>
      </c>
      <c r="BK2" s="14">
        <v>2091</v>
      </c>
      <c r="BL2" s="14">
        <v>2092</v>
      </c>
      <c r="BM2" s="14">
        <v>2093</v>
      </c>
      <c r="BN2" s="14">
        <v>2094</v>
      </c>
      <c r="BO2" s="14">
        <v>2095</v>
      </c>
      <c r="BP2" s="14">
        <v>2096</v>
      </c>
      <c r="BQ2" s="14">
        <v>2097</v>
      </c>
      <c r="BR2" s="14">
        <v>2098</v>
      </c>
      <c r="BS2" s="14">
        <v>2099</v>
      </c>
      <c r="BT2" s="14">
        <v>2100</v>
      </c>
    </row>
    <row r="3" spans="1:72">
      <c r="A3" s="47" t="s">
        <v>0</v>
      </c>
      <c r="B3" s="48">
        <v>0</v>
      </c>
      <c r="C3" s="48">
        <v>7.8028160424437054E-2</v>
      </c>
      <c r="D3" s="48">
        <v>0.2815224570108521</v>
      </c>
      <c r="E3" s="48">
        <v>0.55900243125606153</v>
      </c>
      <c r="F3" s="48">
        <v>0.85134753484468195</v>
      </c>
      <c r="G3" s="48">
        <v>1.1229316833796021</v>
      </c>
      <c r="H3" s="48">
        <v>1.3548052331411764</v>
      </c>
      <c r="I3" s="48">
        <v>1.5379399653116854</v>
      </c>
      <c r="J3" s="48">
        <v>1.6703718504941234</v>
      </c>
      <c r="K3" s="48">
        <v>1.7552826746717543</v>
      </c>
      <c r="L3" s="48">
        <v>1.7991240788316043</v>
      </c>
      <c r="M3" s="48">
        <v>1.8099882019191327</v>
      </c>
      <c r="N3" s="48">
        <v>1.7963740347119561</v>
      </c>
      <c r="O3" s="48">
        <v>1.766332122600156</v>
      </c>
      <c r="P3" s="48">
        <v>1.7269241332380725</v>
      </c>
      <c r="Q3" s="48">
        <v>1.6839347105030544</v>
      </c>
      <c r="R3" s="48">
        <v>1.6417773032485261</v>
      </c>
      <c r="S3" s="48">
        <v>1.6035399725314869</v>
      </c>
      <c r="T3" s="48">
        <v>1.5711237263440703</v>
      </c>
      <c r="U3" s="48">
        <v>1.5454340869355265</v>
      </c>
      <c r="V3" s="48">
        <v>1.526594973372708</v>
      </c>
      <c r="W3" s="48">
        <v>1.5141618174727034</v>
      </c>
      <c r="X3" s="48">
        <v>1.5073177790431158</v>
      </c>
      <c r="Y3" s="48">
        <v>1.5050428774043167</v>
      </c>
      <c r="Z3" s="48">
        <v>1.5062507826044902</v>
      </c>
      <c r="AA3" s="48">
        <v>1.5098919212965134</v>
      </c>
      <c r="AB3" s="48">
        <v>1.5150244795404388</v>
      </c>
      <c r="AC3" s="48">
        <v>1.5208568956406987</v>
      </c>
      <c r="AD3" s="48">
        <v>1.526766621846698</v>
      </c>
      <c r="AE3" s="48">
        <v>1.5323004269615081</v>
      </c>
      <c r="AF3" s="48">
        <v>1.5371614599441585</v>
      </c>
      <c r="AG3" s="48">
        <v>1.5411878482666896</v>
      </c>
      <c r="AH3" s="48">
        <v>1.5443269111552693</v>
      </c>
      <c r="AI3" s="48">
        <v>1.5466082476551346</v>
      </c>
      <c r="AJ3" s="48">
        <v>1.5481181167596336</v>
      </c>
      <c r="AK3" s="48">
        <v>1.5489767332368398</v>
      </c>
      <c r="AL3" s="48">
        <v>1.549319410309602</v>
      </c>
      <c r="AM3" s="48">
        <v>1.5492819123450463</v>
      </c>
      <c r="AN3" s="48">
        <v>1.5489899489666392</v>
      </c>
      <c r="AO3" s="48">
        <v>1.5485524398463735</v>
      </c>
      <c r="AP3" s="48">
        <v>1.5480579915903014</v>
      </c>
      <c r="AQ3" s="48">
        <v>1.5475739402597277</v>
      </c>
      <c r="AR3" s="48">
        <v>1.547147299189322</v>
      </c>
      <c r="AS3" s="48">
        <v>1.5468069938800344</v>
      </c>
      <c r="AT3" s="48">
        <v>1.5465668433274571</v>
      </c>
      <c r="AU3" s="49">
        <v>1.546428844441694</v>
      </c>
      <c r="AV3" s="10">
        <v>0.77172281081365757</v>
      </c>
      <c r="AW3" s="10">
        <v>0.7717944599458848</v>
      </c>
      <c r="AX3" s="10">
        <v>0.77190131751794233</v>
      </c>
      <c r="AY3" s="10">
        <v>0.77203445561093709</v>
      </c>
      <c r="AZ3" s="10">
        <v>0.77218532567191467</v>
      </c>
      <c r="BA3" s="10">
        <v>0.77234630568163709</v>
      </c>
      <c r="BB3" s="10">
        <v>0.77251101880753126</v>
      </c>
      <c r="BC3" s="10">
        <v>0.77267446428261888</v>
      </c>
      <c r="BD3" s="10">
        <v>0.77283300419008771</v>
      </c>
      <c r="BE3" s="10">
        <v>0.7729842485371563</v>
      </c>
      <c r="BF3" s="10">
        <v>0.773126876772956</v>
      </c>
      <c r="BG3" s="10">
        <v>0.77326042792471572</v>
      </c>
      <c r="BH3" s="10">
        <v>0.77338508473887568</v>
      </c>
      <c r="BI3" s="10">
        <v>0.77350147039809691</v>
      </c>
      <c r="BJ3" s="10">
        <v>0.77361047007620254</v>
      </c>
      <c r="BK3" s="10">
        <v>0.77371308412783613</v>
      </c>
      <c r="BL3" s="10">
        <v>0.77381031527978816</v>
      </c>
      <c r="BM3" s="10">
        <v>0.77390308885505465</v>
      </c>
      <c r="BN3" s="10">
        <v>0.77399220274958491</v>
      </c>
      <c r="BO3" s="10">
        <v>0.77407830249134335</v>
      </c>
      <c r="BP3" s="10">
        <v>0.77416187608441156</v>
      </c>
      <c r="BQ3" s="10">
        <v>0.77424326331330118</v>
      </c>
      <c r="BR3" s="10">
        <v>0.77432267457353543</v>
      </c>
      <c r="BS3" s="10">
        <v>0.77440021496333333</v>
      </c>
      <c r="BT3" s="11">
        <v>0.77447591018475759</v>
      </c>
    </row>
    <row r="4" spans="1:72">
      <c r="A4" s="50" t="s">
        <v>1</v>
      </c>
      <c r="B4" s="51">
        <v>0</v>
      </c>
      <c r="C4" s="51">
        <v>0.13289478323545989</v>
      </c>
      <c r="D4" s="51">
        <v>0.21002057938219743</v>
      </c>
      <c r="E4" s="51">
        <v>0.3414599906052862</v>
      </c>
      <c r="F4" s="51">
        <v>0.47777384050964322</v>
      </c>
      <c r="G4" s="51">
        <v>0.61109753756487528</v>
      </c>
      <c r="H4" s="51">
        <v>0.72740247192835117</v>
      </c>
      <c r="I4" s="51">
        <v>0.82080869636544929</v>
      </c>
      <c r="J4" s="51">
        <v>0.88919420125970206</v>
      </c>
      <c r="K4" s="51">
        <v>0.93340863891766546</v>
      </c>
      <c r="L4" s="51">
        <v>0.9562480973837939</v>
      </c>
      <c r="M4" s="51">
        <v>0.96156296543459252</v>
      </c>
      <c r="N4" s="51">
        <v>0.95358520944346381</v>
      </c>
      <c r="O4" s="51">
        <v>0.93644484460357891</v>
      </c>
      <c r="P4" s="51">
        <v>0.91384928670497079</v>
      </c>
      <c r="Q4" s="51">
        <v>0.8888992735215151</v>
      </c>
      <c r="R4" s="51">
        <v>0.8640127129598385</v>
      </c>
      <c r="S4" s="51">
        <v>0.84092802378930021</v>
      </c>
      <c r="T4" s="51">
        <v>0.82076144969556175</v>
      </c>
      <c r="U4" s="51">
        <v>0.80409701640604681</v>
      </c>
      <c r="V4" s="51">
        <v>0.79109216396215931</v>
      </c>
      <c r="W4" s="51">
        <v>0.78158620921091604</v>
      </c>
      <c r="X4" s="51">
        <v>0.77520246800237835</v>
      </c>
      <c r="Y4" s="51">
        <v>0.77143804109314207</v>
      </c>
      <c r="Z4" s="51">
        <v>0.76973790506376094</v>
      </c>
      <c r="AA4" s="51">
        <v>0.76955207448763385</v>
      </c>
      <c r="AB4" s="51">
        <v>0.77037622183473431</v>
      </c>
      <c r="AC4" s="51">
        <v>0.7717772885971419</v>
      </c>
      <c r="AD4" s="51">
        <v>0.77340634584828205</v>
      </c>
      <c r="AE4" s="51">
        <v>0.77500131171088782</v>
      </c>
      <c r="AF4" s="51">
        <v>0.77638218717430707</v>
      </c>
      <c r="AG4" s="51">
        <v>0.77744130469863393</v>
      </c>
      <c r="AH4" s="51">
        <v>0.77813076423809413</v>
      </c>
      <c r="AI4" s="51">
        <v>0.77844883732087755</v>
      </c>
      <c r="AJ4" s="51">
        <v>0.7784266881008195</v>
      </c>
      <c r="AK4" s="51">
        <v>0.77811635542350821</v>
      </c>
      <c r="AL4" s="51">
        <v>0.77758056499841466</v>
      </c>
      <c r="AM4" s="51">
        <v>0.77688464159635373</v>
      </c>
      <c r="AN4" s="51">
        <v>0.77609054200211691</v>
      </c>
      <c r="AO4" s="51">
        <v>0.775252867149967</v>
      </c>
      <c r="AP4" s="51">
        <v>0.77441659166608279</v>
      </c>
      <c r="AQ4" s="51">
        <v>0.77361619456337571</v>
      </c>
      <c r="AR4" s="51">
        <v>0.77287585675853698</v>
      </c>
      <c r="AS4" s="51">
        <v>0.77221040297124066</v>
      </c>
      <c r="AT4" s="51">
        <v>0.77162670216954776</v>
      </c>
      <c r="AU4" s="52">
        <v>0.77112528645142397</v>
      </c>
      <c r="AV4" s="12">
        <v>0.38553029414096773</v>
      </c>
      <c r="AW4" s="12">
        <v>0.38538033074573264</v>
      </c>
      <c r="AX4" s="12">
        <v>0.38526177753859248</v>
      </c>
      <c r="AY4" s="12">
        <v>0.38516932171128726</v>
      </c>
      <c r="AZ4" s="12">
        <v>0.38509778328514876</v>
      </c>
      <c r="BA4" s="12">
        <v>0.38504242800880828</v>
      </c>
      <c r="BB4" s="12">
        <v>0.38499915922467487</v>
      </c>
      <c r="BC4" s="12">
        <v>0.3849646082820124</v>
      </c>
      <c r="BD4" s="12">
        <v>0.38493614536636578</v>
      </c>
      <c r="BE4" s="12">
        <v>0.38491183256097461</v>
      </c>
      <c r="BF4" s="12">
        <v>0.38489033920985349</v>
      </c>
      <c r="BG4" s="12">
        <v>0.3848708368498821</v>
      </c>
      <c r="BH4" s="12">
        <v>0.38485288763028258</v>
      </c>
      <c r="BI4" s="12">
        <v>0.38483633665746808</v>
      </c>
      <c r="BJ4" s="12">
        <v>0.3848212154184294</v>
      </c>
      <c r="BK4" s="12">
        <v>0.38480766051391946</v>
      </c>
      <c r="BL4" s="12">
        <v>0.38479584953872159</v>
      </c>
      <c r="BM4" s="12">
        <v>0.38478595407511751</v>
      </c>
      <c r="BN4" s="12">
        <v>0.38477810844892435</v>
      </c>
      <c r="BO4" s="12">
        <v>0.38477239204981473</v>
      </c>
      <c r="BP4" s="12">
        <v>0.38476882260203293</v>
      </c>
      <c r="BQ4" s="12">
        <v>0.38476735765624603</v>
      </c>
      <c r="BR4" s="12">
        <v>0.38476790172663478</v>
      </c>
      <c r="BS4" s="12">
        <v>0.38477031679680085</v>
      </c>
      <c r="BT4" s="13">
        <v>0.38477443430671165</v>
      </c>
    </row>
    <row r="5" spans="1:72">
      <c r="B5" s="2">
        <v>0</v>
      </c>
      <c r="G5" s="2">
        <v>5</v>
      </c>
      <c r="L5" s="2">
        <v>10</v>
      </c>
      <c r="Q5" s="2">
        <v>15</v>
      </c>
      <c r="V5" s="2">
        <v>20</v>
      </c>
      <c r="AA5" s="2">
        <v>25</v>
      </c>
      <c r="AF5" s="2">
        <v>30</v>
      </c>
      <c r="AK5" s="2">
        <v>35</v>
      </c>
      <c r="AP5" s="2">
        <v>40</v>
      </c>
      <c r="AU5" s="3">
        <v>45</v>
      </c>
    </row>
    <row r="6" spans="1:72">
      <c r="I6" s="1"/>
    </row>
  </sheetData>
  <mergeCells count="1">
    <mergeCell ref="C1:H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zoomScale="75" zoomScaleNormal="75" workbookViewId="0">
      <selection activeCell="S21" sqref="S21"/>
    </sheetView>
  </sheetViews>
  <sheetFormatPr defaultRowHeight="15"/>
  <cols>
    <col min="1" max="1" width="34" customWidth="1"/>
  </cols>
  <sheetData>
    <row r="1" spans="1:47" s="2" customFormat="1" ht="36.75" customHeight="1">
      <c r="A1" s="198" t="s">
        <v>85</v>
      </c>
      <c r="C1" s="204" t="s">
        <v>43</v>
      </c>
      <c r="D1" s="204"/>
      <c r="E1" s="204"/>
      <c r="F1" s="204"/>
      <c r="G1" s="204"/>
      <c r="H1" s="204"/>
    </row>
    <row r="2" spans="1:47">
      <c r="A2" s="62"/>
      <c r="B2" s="62">
        <v>2030</v>
      </c>
      <c r="C2" s="62">
        <v>2031</v>
      </c>
      <c r="D2" s="62">
        <v>2032</v>
      </c>
      <c r="E2" s="62">
        <v>2033</v>
      </c>
      <c r="F2" s="62">
        <v>2034</v>
      </c>
      <c r="G2" s="62">
        <v>2035</v>
      </c>
      <c r="H2" s="62">
        <v>2036</v>
      </c>
      <c r="I2" s="62">
        <v>2037</v>
      </c>
      <c r="J2" s="62">
        <v>2038</v>
      </c>
      <c r="K2" s="62">
        <v>2039</v>
      </c>
      <c r="L2" s="62">
        <v>2040</v>
      </c>
      <c r="M2" s="62">
        <v>2041</v>
      </c>
      <c r="N2" s="62">
        <v>2042</v>
      </c>
      <c r="O2" s="62">
        <v>2043</v>
      </c>
      <c r="P2" s="62">
        <v>2044</v>
      </c>
      <c r="Q2" s="62">
        <v>2045</v>
      </c>
      <c r="R2" s="62">
        <v>2046</v>
      </c>
      <c r="S2" s="62">
        <v>2047</v>
      </c>
      <c r="T2" s="62">
        <v>2048</v>
      </c>
      <c r="U2" s="62">
        <v>2049</v>
      </c>
      <c r="V2" s="62">
        <v>2050</v>
      </c>
      <c r="W2" s="62">
        <v>2051</v>
      </c>
      <c r="X2" s="62">
        <v>2052</v>
      </c>
      <c r="Y2" s="62">
        <v>2053</v>
      </c>
      <c r="Z2" s="62">
        <v>2054</v>
      </c>
      <c r="AA2" s="62">
        <v>2055</v>
      </c>
      <c r="AB2" s="62">
        <v>2056</v>
      </c>
      <c r="AC2" s="62">
        <v>2057</v>
      </c>
      <c r="AD2" s="62">
        <v>2058</v>
      </c>
      <c r="AE2" s="62">
        <v>2059</v>
      </c>
      <c r="AF2" s="62">
        <v>2060</v>
      </c>
      <c r="AG2" s="62">
        <v>2061</v>
      </c>
      <c r="AH2" s="62">
        <v>2062</v>
      </c>
      <c r="AI2" s="62">
        <v>2063</v>
      </c>
      <c r="AJ2" s="62">
        <v>2064</v>
      </c>
      <c r="AK2" s="62">
        <v>2065</v>
      </c>
      <c r="AL2" s="62">
        <v>2066</v>
      </c>
      <c r="AM2" s="62">
        <v>2067</v>
      </c>
      <c r="AN2" s="62">
        <v>2068</v>
      </c>
      <c r="AO2" s="62">
        <v>2069</v>
      </c>
      <c r="AP2" s="62">
        <v>2070</v>
      </c>
      <c r="AQ2" s="62">
        <v>2071</v>
      </c>
      <c r="AR2" s="62">
        <v>2072</v>
      </c>
      <c r="AS2" s="62">
        <v>2073</v>
      </c>
      <c r="AT2" s="62">
        <v>2074</v>
      </c>
      <c r="AU2" s="62">
        <v>2075</v>
      </c>
    </row>
    <row r="3" spans="1:47">
      <c r="A3" s="54" t="s">
        <v>2</v>
      </c>
      <c r="B3" s="55">
        <v>0</v>
      </c>
      <c r="C3" s="55">
        <v>0.50381856753118903</v>
      </c>
      <c r="D3" s="55">
        <v>0.6117668183870606</v>
      </c>
      <c r="E3" s="55">
        <v>0.57023600920229622</v>
      </c>
      <c r="F3" s="55">
        <v>0.50977508904492819</v>
      </c>
      <c r="G3" s="55">
        <v>0.45129097348166614</v>
      </c>
      <c r="H3" s="55">
        <v>0.39517735582621505</v>
      </c>
      <c r="I3" s="55">
        <v>0.34546186070676388</v>
      </c>
      <c r="J3" s="55">
        <v>0.30636867162894266</v>
      </c>
      <c r="K3" s="55">
        <v>0.27962372557261972</v>
      </c>
      <c r="L3" s="55">
        <v>0.26492201652805747</v>
      </c>
      <c r="M3" s="55">
        <v>0.26086178693953688</v>
      </c>
      <c r="N3" s="55">
        <v>0.26550827912428243</v>
      </c>
      <c r="O3" s="55">
        <v>0.27672638458708931</v>
      </c>
      <c r="P3" s="55">
        <v>0.29241568293754128</v>
      </c>
      <c r="Q3" s="55">
        <v>0.3106743623638053</v>
      </c>
      <c r="R3" s="55">
        <v>0.32989720977938397</v>
      </c>
      <c r="S3" s="55">
        <v>0.34881954890049194</v>
      </c>
      <c r="T3" s="55">
        <v>0.36652114794908375</v>
      </c>
      <c r="U3" s="55">
        <v>0.38240234914106441</v>
      </c>
      <c r="V3" s="55">
        <v>0.39614238375369482</v>
      </c>
      <c r="W3" s="55">
        <v>0.40764798981680617</v>
      </c>
      <c r="X3" s="55">
        <v>0.41699880957186686</v>
      </c>
      <c r="Y3" s="55">
        <v>0.42439455159648531</v>
      </c>
      <c r="Z3" s="55">
        <v>0.43010746225138341</v>
      </c>
      <c r="AA3" s="55">
        <v>0.4344423370257644</v>
      </c>
      <c r="AB3" s="55">
        <v>0.43770511748388863</v>
      </c>
      <c r="AC3" s="55">
        <v>0.44018015453550774</v>
      </c>
      <c r="AD3" s="55">
        <v>0.44211550937449662</v>
      </c>
      <c r="AE3" s="55">
        <v>0.44371517703578611</v>
      </c>
      <c r="AF3" s="55">
        <v>0.44513689072784857</v>
      </c>
      <c r="AG3" s="55">
        <v>0.44649408570776039</v>
      </c>
      <c r="AH3" s="55">
        <v>0.44786068425854975</v>
      </c>
      <c r="AI3" s="55">
        <v>0.44927752146326494</v>
      </c>
      <c r="AJ3" s="55">
        <v>0.45075943967822774</v>
      </c>
      <c r="AK3" s="55">
        <v>0.45230231397452858</v>
      </c>
      <c r="AL3" s="55">
        <v>0.45388947752942332</v>
      </c>
      <c r="AM3" s="55">
        <v>0.45549723418107924</v>
      </c>
      <c r="AN3" s="55">
        <v>0.45709928490935692</v>
      </c>
      <c r="AO3" s="55">
        <v>0.45867004770800968</v>
      </c>
      <c r="AP3" s="55">
        <v>0.4601869319056151</v>
      </c>
      <c r="AQ3" s="55">
        <v>0.4616316950319721</v>
      </c>
      <c r="AR3" s="55">
        <v>0.46299104078779685</v>
      </c>
      <c r="AS3" s="55">
        <v>0.46425663332065881</v>
      </c>
      <c r="AT3" s="55">
        <v>0.46542469590931113</v>
      </c>
      <c r="AU3" s="56">
        <v>0.46649534597227316</v>
      </c>
    </row>
    <row r="4" spans="1:47">
      <c r="A4" s="60" t="s">
        <v>3</v>
      </c>
      <c r="B4">
        <v>0</v>
      </c>
      <c r="C4">
        <v>0.30872827102736117</v>
      </c>
      <c r="D4">
        <v>0.42802098367813063</v>
      </c>
      <c r="E4">
        <v>0.47304075483562225</v>
      </c>
      <c r="F4">
        <v>0.49047686139493013</v>
      </c>
      <c r="G4">
        <v>0.49936730713588501</v>
      </c>
      <c r="H4">
        <v>0.50484516288694725</v>
      </c>
      <c r="I4">
        <v>0.50947736442936153</v>
      </c>
      <c r="J4">
        <v>0.51532311508961293</v>
      </c>
      <c r="K4">
        <v>0.52343570593797928</v>
      </c>
      <c r="L4">
        <v>0.53396299521965562</v>
      </c>
      <c r="M4">
        <v>0.54652740115421761</v>
      </c>
      <c r="N4">
        <v>0.56051128532700145</v>
      </c>
      <c r="O4">
        <v>0.57522669795125703</v>
      </c>
      <c r="P4">
        <v>0.59001959732097164</v>
      </c>
      <c r="Q4">
        <v>0.60433327992095809</v>
      </c>
      <c r="R4">
        <v>0.61774048150941196</v>
      </c>
      <c r="S4">
        <v>0.62995181977580472</v>
      </c>
      <c r="T4">
        <v>0.64080801922041941</v>
      </c>
      <c r="U4">
        <v>0.65026221536502493</v>
      </c>
      <c r="V4">
        <v>0.65835713798380535</v>
      </c>
      <c r="W4">
        <v>0.66520072388171592</v>
      </c>
      <c r="X4">
        <v>0.67094268757454922</v>
      </c>
      <c r="Y4">
        <v>0.67575376002339926</v>
      </c>
      <c r="Z4">
        <v>0.67980860277490651</v>
      </c>
      <c r="AA4">
        <v>0.68327283313810083</v>
      </c>
      <c r="AB4">
        <v>0.68629412836351933</v>
      </c>
      <c r="AC4">
        <v>0.68899703620639752</v>
      </c>
      <c r="AD4">
        <v>0.6914809152765079</v>
      </c>
      <c r="AE4">
        <v>0.69382031325515969</v>
      </c>
      <c r="AF4">
        <v>0.69606709162448777</v>
      </c>
      <c r="AG4">
        <v>0.69825364564977999</v>
      </c>
      <c r="AH4">
        <v>0.70039666699058711</v>
      </c>
      <c r="AI4">
        <v>0.70250100627991308</v>
      </c>
      <c r="AJ4">
        <v>0.70456330938963541</v>
      </c>
      <c r="AK4">
        <v>0.70657521389927802</v>
      </c>
      <c r="AL4">
        <v>0.708525982193976</v>
      </c>
      <c r="AM4">
        <v>0.71040453478775012</v>
      </c>
      <c r="AN4">
        <v>0.7122008947886691</v>
      </c>
      <c r="AO4">
        <v>0.71390710561817317</v>
      </c>
      <c r="AP4">
        <v>0.71551770153170313</v>
      </c>
      <c r="AQ4">
        <v>0.71702982597104881</v>
      </c>
      <c r="AR4">
        <v>0.71844308913053123</v>
      </c>
      <c r="AS4">
        <v>0.71975925265094187</v>
      </c>
      <c r="AT4">
        <v>0.72098181664011252</v>
      </c>
      <c r="AU4" s="61">
        <v>0.72211557010103222</v>
      </c>
    </row>
    <row r="5" spans="1:47">
      <c r="A5" s="60" t="s">
        <v>4</v>
      </c>
      <c r="B5">
        <v>0</v>
      </c>
      <c r="C5">
        <v>0.18987080787380908</v>
      </c>
      <c r="D5">
        <v>0.20460481728131472</v>
      </c>
      <c r="E5">
        <v>0.16020207961851213</v>
      </c>
      <c r="F5">
        <v>0.1341191740995655</v>
      </c>
      <c r="G5">
        <v>0.12117915780391419</v>
      </c>
      <c r="H5">
        <v>0.11192316003022032</v>
      </c>
      <c r="I5">
        <v>0.10458148355301564</v>
      </c>
      <c r="J5">
        <v>9.9274520082844347E-2</v>
      </c>
      <c r="K5">
        <v>9.5752078398409643E-2</v>
      </c>
      <c r="L5">
        <v>9.3541529086186265E-2</v>
      </c>
      <c r="M5">
        <v>9.2231035492135099E-2</v>
      </c>
      <c r="N5">
        <v>9.1510095993866711E-2</v>
      </c>
      <c r="O5">
        <v>9.1142512791389574E-2</v>
      </c>
      <c r="P5">
        <v>9.0950623797643029E-2</v>
      </c>
      <c r="Q5">
        <v>9.0807844184844042E-2</v>
      </c>
      <c r="R5">
        <v>9.0630940737676663E-2</v>
      </c>
      <c r="S5">
        <v>9.0371386097579554E-2</v>
      </c>
      <c r="T5">
        <v>9.0007085719536722E-2</v>
      </c>
      <c r="U5">
        <v>8.9535096686306215E-2</v>
      </c>
      <c r="V5">
        <v>8.8965436020897445E-2</v>
      </c>
      <c r="W5">
        <v>8.8315964039985526E-2</v>
      </c>
      <c r="X5">
        <v>8.7608299236503609E-2</v>
      </c>
      <c r="Y5">
        <v>8.6864720327512343E-2</v>
      </c>
      <c r="Z5">
        <v>8.6105974164878557E-2</v>
      </c>
      <c r="AA5">
        <v>8.5349889518363725E-2</v>
      </c>
      <c r="AB5">
        <v>8.461066378354519E-2</v>
      </c>
      <c r="AC5">
        <v>8.389867592826096E-2</v>
      </c>
      <c r="AD5">
        <v>8.3220688271243473E-2</v>
      </c>
      <c r="AE5">
        <v>8.2580295709985957E-2</v>
      </c>
      <c r="AF5">
        <v>8.1978516266352344E-2</v>
      </c>
      <c r="AG5">
        <v>8.1414424863904405E-2</v>
      </c>
      <c r="AH5">
        <v>8.0885765655933126E-2</v>
      </c>
      <c r="AI5">
        <v>8.0389496524110773E-2</v>
      </c>
      <c r="AJ5">
        <v>7.9922239009795434E-2</v>
      </c>
      <c r="AK5">
        <v>7.9480624804961722E-2</v>
      </c>
      <c r="AL5">
        <v>7.9061538951677252E-2</v>
      </c>
      <c r="AM5">
        <v>7.8662271308695381E-2</v>
      </c>
      <c r="AN5">
        <v>7.8280589583705415E-2</v>
      </c>
      <c r="AO5">
        <v>7.791475147697384E-2</v>
      </c>
      <c r="AP5">
        <v>7.756347223212301E-2</v>
      </c>
      <c r="AQ5">
        <v>7.7225864965847615E-2</v>
      </c>
      <c r="AR5">
        <v>7.6901363842276874E-2</v>
      </c>
      <c r="AS5">
        <v>7.6589643235159557E-2</v>
      </c>
      <c r="AT5">
        <v>7.6290540115111771E-2</v>
      </c>
      <c r="AU5" s="61">
        <v>7.600398498093397E-2</v>
      </c>
    </row>
    <row r="6" spans="1:47">
      <c r="A6" s="57" t="s">
        <v>5</v>
      </c>
      <c r="B6" s="58">
        <v>0</v>
      </c>
      <c r="C6" s="58">
        <v>-4.3018180048842142E-2</v>
      </c>
      <c r="D6" s="58">
        <v>-7.2831422879465743E-2</v>
      </c>
      <c r="E6" s="58">
        <v>-0.11010553942504847</v>
      </c>
      <c r="F6" s="58">
        <v>-0.15770378497149765</v>
      </c>
      <c r="G6" s="58">
        <v>-0.20899182182630638</v>
      </c>
      <c r="H6" s="58">
        <v>-0.25859991564485868</v>
      </c>
      <c r="I6" s="58">
        <v>-0.30338220913131625</v>
      </c>
      <c r="J6" s="58">
        <v>-0.34149249544228266</v>
      </c>
      <c r="K6" s="58">
        <v>-0.37204041738894633</v>
      </c>
      <c r="L6" s="58">
        <v>-0.39492401805435756</v>
      </c>
      <c r="M6" s="58">
        <v>-0.41063352358730859</v>
      </c>
      <c r="N6" s="58">
        <v>-0.42004600662712055</v>
      </c>
      <c r="O6" s="58">
        <v>-0.42424796773008644</v>
      </c>
      <c r="P6" s="58">
        <v>-0.42439584166123306</v>
      </c>
      <c r="Q6" s="58">
        <v>-0.42161230444194497</v>
      </c>
      <c r="R6" s="58">
        <v>-0.41691457274665361</v>
      </c>
      <c r="S6" s="58">
        <v>-0.41117054954512366</v>
      </c>
      <c r="T6" s="58">
        <v>-0.40507804959993682</v>
      </c>
      <c r="U6" s="58">
        <v>-0.39916206404451554</v>
      </c>
      <c r="V6" s="58">
        <v>-0.39378520781379678</v>
      </c>
      <c r="W6" s="58">
        <v>-0.38916698357586582</v>
      </c>
      <c r="X6" s="58">
        <v>-0.38540809250744462</v>
      </c>
      <c r="Y6" s="58">
        <v>-0.38251668672116373</v>
      </c>
      <c r="Z6" s="58">
        <v>-0.3804341276336714</v>
      </c>
      <c r="AA6" s="58">
        <v>-0.37905849148488974</v>
      </c>
      <c r="AB6" s="58">
        <v>-0.37826469006816538</v>
      </c>
      <c r="AC6" s="58">
        <v>-0.37792062982488539</v>
      </c>
      <c r="AD6" s="58">
        <v>-0.3778992989815993</v>
      </c>
      <c r="AE6" s="58">
        <v>-0.37808700557001262</v>
      </c>
      <c r="AF6" s="58">
        <v>-0.37838823346281653</v>
      </c>
      <c r="AG6" s="58">
        <v>-0.37872770471628114</v>
      </c>
      <c r="AH6" s="58">
        <v>-0.37905029080679808</v>
      </c>
      <c r="AI6" s="58">
        <v>-0.37931939586951924</v>
      </c>
      <c r="AJ6" s="58">
        <v>-0.37951437616040928</v>
      </c>
      <c r="AK6" s="58">
        <v>-0.37962747147649739</v>
      </c>
      <c r="AL6" s="58">
        <v>-0.37966062734105305</v>
      </c>
      <c r="AM6" s="58">
        <v>-0.37962248230171625</v>
      </c>
      <c r="AN6" s="58">
        <v>-0.37952570823266646</v>
      </c>
      <c r="AO6" s="58">
        <v>-0.37938480581735318</v>
      </c>
      <c r="AP6" s="58">
        <v>-0.37921439428617698</v>
      </c>
      <c r="AQ6" s="58">
        <v>-0.37902798740483978</v>
      </c>
      <c r="AR6" s="58">
        <v>-0.37883720830225126</v>
      </c>
      <c r="AS6" s="58">
        <v>-0.37865137894841761</v>
      </c>
      <c r="AT6" s="58">
        <v>-0.37847740806243174</v>
      </c>
      <c r="AU6" s="59">
        <v>-0.37831990041369346</v>
      </c>
    </row>
    <row r="7" spans="1:47">
      <c r="B7" s="2">
        <v>0</v>
      </c>
      <c r="C7" s="2"/>
      <c r="D7" s="2"/>
      <c r="E7" s="2"/>
      <c r="F7" s="2"/>
      <c r="G7" s="2">
        <v>5</v>
      </c>
      <c r="H7" s="2"/>
      <c r="I7" s="2"/>
      <c r="J7" s="2"/>
      <c r="K7" s="2"/>
      <c r="L7" s="2">
        <v>10</v>
      </c>
      <c r="M7" s="2"/>
      <c r="N7" s="2"/>
      <c r="O7" s="2"/>
      <c r="P7" s="2"/>
      <c r="Q7" s="2">
        <v>15</v>
      </c>
      <c r="R7" s="2"/>
      <c r="S7" s="2"/>
      <c r="T7" s="2"/>
      <c r="U7" s="2"/>
      <c r="V7" s="2">
        <v>20</v>
      </c>
      <c r="W7" s="2"/>
      <c r="X7" s="2"/>
      <c r="Y7" s="2"/>
      <c r="Z7" s="2"/>
      <c r="AA7" s="2">
        <v>25</v>
      </c>
      <c r="AB7" s="2"/>
      <c r="AC7" s="2"/>
      <c r="AD7" s="2"/>
      <c r="AE7" s="2"/>
      <c r="AF7" s="2">
        <v>30</v>
      </c>
    </row>
    <row r="9" spans="1:47">
      <c r="H9" s="21"/>
    </row>
  </sheetData>
  <mergeCells count="1">
    <mergeCell ref="C1:H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"/>
  <sheetViews>
    <sheetView zoomScale="75" zoomScaleNormal="75" workbookViewId="0"/>
  </sheetViews>
  <sheetFormatPr defaultRowHeight="15"/>
  <cols>
    <col min="1" max="1" width="33.85546875" customWidth="1"/>
  </cols>
  <sheetData>
    <row r="1" spans="1:72" s="2" customFormat="1" ht="36.75" customHeight="1">
      <c r="A1" s="198" t="s">
        <v>85</v>
      </c>
      <c r="C1" s="204" t="s">
        <v>43</v>
      </c>
      <c r="D1" s="204"/>
      <c r="E1" s="204"/>
      <c r="F1" s="204"/>
      <c r="G1" s="204"/>
      <c r="H1" s="204"/>
    </row>
    <row r="2" spans="1:72">
      <c r="A2" s="71"/>
      <c r="B2" s="71">
        <v>2030</v>
      </c>
      <c r="C2" s="71">
        <v>2031</v>
      </c>
      <c r="D2" s="71">
        <v>2032</v>
      </c>
      <c r="E2" s="71">
        <v>2033</v>
      </c>
      <c r="F2" s="71">
        <v>2034</v>
      </c>
      <c r="G2" s="71">
        <v>2035</v>
      </c>
      <c r="H2" s="71">
        <v>2036</v>
      </c>
      <c r="I2" s="71">
        <v>2037</v>
      </c>
      <c r="J2" s="71">
        <v>2038</v>
      </c>
      <c r="K2" s="71">
        <v>2039</v>
      </c>
      <c r="L2" s="71">
        <v>2040</v>
      </c>
      <c r="M2" s="71">
        <v>2041</v>
      </c>
      <c r="N2" s="71">
        <v>2042</v>
      </c>
      <c r="O2" s="71">
        <v>2043</v>
      </c>
      <c r="P2" s="71">
        <v>2044</v>
      </c>
      <c r="Q2" s="71">
        <v>2045</v>
      </c>
      <c r="R2" s="71">
        <v>2046</v>
      </c>
      <c r="S2" s="71">
        <v>2047</v>
      </c>
      <c r="T2" s="71">
        <v>2048</v>
      </c>
      <c r="U2" s="71">
        <v>2049</v>
      </c>
      <c r="V2" s="71">
        <v>2050</v>
      </c>
      <c r="W2" s="71">
        <v>2051</v>
      </c>
      <c r="X2" s="71">
        <v>2052</v>
      </c>
      <c r="Y2" s="71">
        <v>2053</v>
      </c>
      <c r="Z2" s="71">
        <v>2054</v>
      </c>
      <c r="AA2" s="71">
        <v>2055</v>
      </c>
      <c r="AB2" s="71">
        <v>2056</v>
      </c>
      <c r="AC2" s="71">
        <v>2057</v>
      </c>
      <c r="AD2" s="71">
        <v>2058</v>
      </c>
      <c r="AE2" s="71">
        <v>2059</v>
      </c>
      <c r="AF2" s="71">
        <v>2060</v>
      </c>
      <c r="AG2" s="71">
        <v>2061</v>
      </c>
      <c r="AH2" s="71">
        <v>2062</v>
      </c>
      <c r="AI2" s="71">
        <v>2063</v>
      </c>
      <c r="AJ2" s="71">
        <v>2064</v>
      </c>
      <c r="AK2" s="71">
        <v>2065</v>
      </c>
      <c r="AL2" s="71">
        <v>2066</v>
      </c>
      <c r="AM2" s="71">
        <v>2067</v>
      </c>
      <c r="AN2" s="71">
        <v>2068</v>
      </c>
      <c r="AO2" s="71">
        <v>2069</v>
      </c>
      <c r="AP2" s="71">
        <v>2070</v>
      </c>
      <c r="AQ2" s="71">
        <v>2071</v>
      </c>
      <c r="AR2" s="71">
        <v>2072</v>
      </c>
      <c r="AS2" s="71">
        <v>2073</v>
      </c>
      <c r="AT2" s="71">
        <v>2074</v>
      </c>
      <c r="AU2" s="71">
        <v>2075</v>
      </c>
      <c r="AV2" s="20">
        <v>2076</v>
      </c>
      <c r="AW2" s="20">
        <v>2077</v>
      </c>
      <c r="AX2" s="20">
        <v>2078</v>
      </c>
      <c r="AY2" s="20">
        <v>2079</v>
      </c>
      <c r="AZ2" s="20">
        <v>2080</v>
      </c>
      <c r="BA2" s="20">
        <v>2081</v>
      </c>
      <c r="BB2" s="20">
        <v>2082</v>
      </c>
      <c r="BC2" s="20">
        <v>2083</v>
      </c>
      <c r="BD2" s="20">
        <v>2084</v>
      </c>
      <c r="BE2" s="20">
        <v>2085</v>
      </c>
      <c r="BF2" s="20">
        <v>2086</v>
      </c>
      <c r="BG2" s="20">
        <v>2087</v>
      </c>
      <c r="BH2" s="20">
        <v>2088</v>
      </c>
      <c r="BI2" s="20">
        <v>2089</v>
      </c>
      <c r="BJ2" s="20">
        <v>2090</v>
      </c>
      <c r="BK2" s="20">
        <v>2091</v>
      </c>
      <c r="BL2" s="20">
        <v>2092</v>
      </c>
      <c r="BM2" s="20">
        <v>2093</v>
      </c>
      <c r="BN2" s="20">
        <v>2094</v>
      </c>
      <c r="BO2" s="20">
        <v>2095</v>
      </c>
      <c r="BP2" s="20">
        <v>2096</v>
      </c>
      <c r="BQ2" s="20">
        <v>2097</v>
      </c>
      <c r="BR2" s="20">
        <v>2098</v>
      </c>
      <c r="BS2" s="20">
        <v>2099</v>
      </c>
      <c r="BT2" s="20">
        <v>2100</v>
      </c>
    </row>
    <row r="3" spans="1:72">
      <c r="A3" s="63" t="s">
        <v>23</v>
      </c>
      <c r="B3" s="64">
        <v>0</v>
      </c>
      <c r="C3" s="64">
        <v>4.0624368585895798</v>
      </c>
      <c r="D3" s="64">
        <v>4.3358428215654721</v>
      </c>
      <c r="E3" s="64">
        <v>4.1927700088570052</v>
      </c>
      <c r="F3" s="64">
        <v>3.9755352381779963</v>
      </c>
      <c r="G3" s="64">
        <v>3.7660710861767699</v>
      </c>
      <c r="H3" s="64">
        <v>3.5712715157544261</v>
      </c>
      <c r="I3" s="64">
        <v>3.3881925453013384</v>
      </c>
      <c r="J3" s="64">
        <v>3.2202213677746894</v>
      </c>
      <c r="K3" s="64">
        <v>3.0690958556179204</v>
      </c>
      <c r="L3" s="64">
        <v>2.9339210735656707</v>
      </c>
      <c r="M3" s="64">
        <v>2.8126582458689375</v>
      </c>
      <c r="N3" s="64">
        <v>2.7030497480372118</v>
      </c>
      <c r="O3" s="64">
        <v>2.6029661440271301</v>
      </c>
      <c r="P3" s="64">
        <v>2.5105423311232444</v>
      </c>
      <c r="Q3" s="64">
        <v>2.4242372749475605</v>
      </c>
      <c r="R3" s="64">
        <v>2.3428437750978581</v>
      </c>
      <c r="S3" s="64">
        <v>2.2654649149118633</v>
      </c>
      <c r="T3" s="64">
        <v>2.1914731106686958</v>
      </c>
      <c r="U3" s="64">
        <v>2.1204625467106109</v>
      </c>
      <c r="V3" s="64">
        <v>2.0522007719035784</v>
      </c>
      <c r="W3" s="64">
        <v>1.9865826917269125</v>
      </c>
      <c r="X3" s="64">
        <v>1.9235889494817249</v>
      </c>
      <c r="Y3" s="64">
        <v>1.863250071008582</v>
      </c>
      <c r="Z3" s="64">
        <v>1.8056172157236539</v>
      </c>
      <c r="AA3" s="64">
        <v>1.7507399089224496</v>
      </c>
      <c r="AB3" s="64">
        <v>1.6986506043866312</v>
      </c>
      <c r="AC3" s="64">
        <v>1.6493554645755193</v>
      </c>
      <c r="AD3" s="64">
        <v>1.6028304336875854</v>
      </c>
      <c r="AE3" s="64">
        <v>1.5590214280507553</v>
      </c>
      <c r="AF3" s="64">
        <v>1.5178474739804493</v>
      </c>
      <c r="AG3" s="64">
        <v>1.4792056453508229</v>
      </c>
      <c r="AH3" s="64">
        <v>1.4429768485682004</v>
      </c>
      <c r="AI3" s="64">
        <v>1.409031692250573</v>
      </c>
      <c r="AJ3" s="64">
        <v>1.3772359021487768</v>
      </c>
      <c r="AK3" s="64">
        <v>1.3474549510752221</v>
      </c>
      <c r="AL3" s="64">
        <v>1.3195577169943462</v>
      </c>
      <c r="AM3" s="64">
        <v>1.2934191631668979</v>
      </c>
      <c r="AN3" s="64">
        <v>1.2689220667829293</v>
      </c>
      <c r="AO3" s="64">
        <v>1.2459579370860174</v>
      </c>
      <c r="AP3" s="64">
        <v>1.224427265895911</v>
      </c>
      <c r="AQ3" s="64">
        <v>1.2042392771798971</v>
      </c>
      <c r="AR3" s="64">
        <v>1.1853113208533106</v>
      </c>
      <c r="AS3" s="64">
        <v>1.167568054735435</v>
      </c>
      <c r="AT3" s="64">
        <v>1.1509405287017493</v>
      </c>
      <c r="AU3" s="65">
        <v>1.135365260828225</v>
      </c>
      <c r="AV3" s="15">
        <v>0.5638218632913139</v>
      </c>
      <c r="AW3" s="15">
        <v>0.55708550604069984</v>
      </c>
      <c r="AX3" s="15">
        <v>0.55078662257239674</v>
      </c>
      <c r="AY3" s="15">
        <v>0.54490079571509753</v>
      </c>
      <c r="AZ3" s="15">
        <v>0.53940479401182184</v>
      </c>
      <c r="BA3" s="15">
        <v>0.53427642333083725</v>
      </c>
      <c r="BB3" s="15">
        <v>0.52949442649492529</v>
      </c>
      <c r="BC3" s="15">
        <v>0.52503842159685732</v>
      </c>
      <c r="BD3" s="15">
        <v>0.52088886936800805</v>
      </c>
      <c r="BE3" s="15">
        <v>0.51702706044680635</v>
      </c>
      <c r="BF3" s="15">
        <v>0.51343511454209345</v>
      </c>
      <c r="BG3" s="15">
        <v>0.51009598484523799</v>
      </c>
      <c r="BH3" s="15">
        <v>0.50699346265359324</v>
      </c>
      <c r="BI3" s="15">
        <v>0.50411217861583424</v>
      </c>
      <c r="BJ3" s="15">
        <v>0.50143759839194058</v>
      </c>
      <c r="BK3" s="15">
        <v>0.49895601170022452</v>
      </c>
      <c r="BL3" s="15">
        <v>0.49665451457827636</v>
      </c>
      <c r="BM3" s="15">
        <v>0.49452098538804723</v>
      </c>
      <c r="BN3" s="15">
        <v>0.49254405552816571</v>
      </c>
      <c r="BO3" s="15">
        <v>0.49071307605375036</v>
      </c>
      <c r="BP3" s="15">
        <v>0.48901808145729309</v>
      </c>
      <c r="BQ3" s="15">
        <v>0.48744975187264838</v>
      </c>
      <c r="BR3" s="15">
        <v>0.48599937478750466</v>
      </c>
      <c r="BS3" s="15">
        <v>0.48465880720505172</v>
      </c>
      <c r="BT3" s="16">
        <v>0.48342043897027231</v>
      </c>
    </row>
    <row r="4" spans="1:72">
      <c r="A4" s="69" t="s">
        <v>24</v>
      </c>
      <c r="B4">
        <v>0</v>
      </c>
      <c r="C4">
        <v>1.5440428257064376</v>
      </c>
      <c r="D4">
        <v>1.6124848751370546</v>
      </c>
      <c r="E4">
        <v>1.6114867949635903</v>
      </c>
      <c r="F4">
        <v>1.6443104597428482</v>
      </c>
      <c r="G4">
        <v>1.6891957359638221</v>
      </c>
      <c r="H4">
        <v>1.7354646092084147</v>
      </c>
      <c r="I4">
        <v>1.778486111413935</v>
      </c>
      <c r="J4">
        <v>1.8172121768230243</v>
      </c>
      <c r="K4">
        <v>1.8509430043385455</v>
      </c>
      <c r="L4">
        <v>1.879294160507583</v>
      </c>
      <c r="M4">
        <v>1.9023903904714201</v>
      </c>
      <c r="N4">
        <v>1.9207397007697358</v>
      </c>
      <c r="O4">
        <v>1.935052515198965</v>
      </c>
      <c r="P4">
        <v>1.9461110062936937</v>
      </c>
      <c r="Q4">
        <v>1.9546827406909495</v>
      </c>
      <c r="R4">
        <v>1.9614637328238427</v>
      </c>
      <c r="S4">
        <v>1.9670448941245144</v>
      </c>
      <c r="T4">
        <v>1.9718977516780534</v>
      </c>
      <c r="U4">
        <v>1.9763746988236131</v>
      </c>
      <c r="V4">
        <v>1.9807189739563968</v>
      </c>
      <c r="W4">
        <v>1.9850802828701442</v>
      </c>
      <c r="X4">
        <v>1.9895329126489392</v>
      </c>
      <c r="Y4">
        <v>1.9940941054397365</v>
      </c>
      <c r="Z4">
        <v>1.9987412098119828</v>
      </c>
      <c r="AA4">
        <v>2.0034267180943477</v>
      </c>
      <c r="AB4">
        <v>2.0080907149806704</v>
      </c>
      <c r="AC4">
        <v>2.012670581913345</v>
      </c>
      <c r="AD4">
        <v>2.0171080359613791</v>
      </c>
      <c r="AE4">
        <v>2.02135373384702</v>
      </c>
      <c r="AF4">
        <v>2.0253697979048635</v>
      </c>
      <c r="AG4">
        <v>2.0291306561499578</v>
      </c>
      <c r="AH4">
        <v>2.0326226189808949</v>
      </c>
      <c r="AI4">
        <v>2.0358425829068993</v>
      </c>
      <c r="AJ4">
        <v>2.0387962146601657</v>
      </c>
      <c r="AK4">
        <v>2.0414959079971151</v>
      </c>
      <c r="AL4">
        <v>2.0439587377245605</v>
      </c>
      <c r="AM4">
        <v>2.0462045803347761</v>
      </c>
      <c r="AN4">
        <v>2.0482544979770534</v>
      </c>
      <c r="AO4">
        <v>2.0501294431022554</v>
      </c>
      <c r="AP4">
        <v>2.0518492960138079</v>
      </c>
      <c r="AQ4">
        <v>2.0534322186648524</v>
      </c>
      <c r="AR4">
        <v>2.0548942842312679</v>
      </c>
      <c r="AS4">
        <v>2.056249338049243</v>
      </c>
      <c r="AT4">
        <v>2.0575090354187919</v>
      </c>
      <c r="AU4" s="70">
        <v>2.0586830052637728</v>
      </c>
      <c r="AV4">
        <v>1.0333105554378941</v>
      </c>
      <c r="AW4">
        <v>1.0338822630585831</v>
      </c>
      <c r="AX4">
        <v>1.0344208763834573</v>
      </c>
      <c r="AY4">
        <v>1.0349282998068032</v>
      </c>
      <c r="AZ4">
        <v>1.0354061145221527</v>
      </c>
      <c r="BA4">
        <v>1.0358556867237523</v>
      </c>
      <c r="BB4">
        <v>1.0362782525997316</v>
      </c>
      <c r="BC4">
        <v>1.0366749807803499</v>
      </c>
      <c r="BD4">
        <v>1.0370470144283273</v>
      </c>
      <c r="BE4">
        <v>1.0373954960535281</v>
      </c>
      <c r="BF4">
        <v>1.0377215785615901</v>
      </c>
      <c r="BG4">
        <v>1.0380264260747563</v>
      </c>
      <c r="BH4">
        <v>1.0383112078103052</v>
      </c>
      <c r="BI4">
        <v>1.0385770878735823</v>
      </c>
      <c r="BJ4">
        <v>1.0388252132872866</v>
      </c>
      <c r="BK4">
        <v>1.0390567020351016</v>
      </c>
      <c r="BL4">
        <v>1.0392726323531498</v>
      </c>
      <c r="BM4">
        <v>1.0394740340323061</v>
      </c>
      <c r="BN4">
        <v>1.0396618821027159</v>
      </c>
      <c r="BO4">
        <v>1.0398370929567857</v>
      </c>
      <c r="BP4">
        <v>1.040000522736273</v>
      </c>
      <c r="BQ4">
        <v>1.0401529676822951</v>
      </c>
      <c r="BR4">
        <v>1.0402951660479332</v>
      </c>
      <c r="BS4">
        <v>1.0404278011640899</v>
      </c>
      <c r="BT4" s="19">
        <v>1.0405515052594794</v>
      </c>
    </row>
    <row r="5" spans="1:72">
      <c r="A5" s="66" t="s">
        <v>25</v>
      </c>
      <c r="B5" s="67">
        <v>0</v>
      </c>
      <c r="C5" s="67">
        <v>0.18095139841107777</v>
      </c>
      <c r="D5" s="67">
        <v>0.35772987718247773</v>
      </c>
      <c r="E5" s="67">
        <v>0.51510640990071188</v>
      </c>
      <c r="F5" s="67">
        <v>0.6526261089178087</v>
      </c>
      <c r="G5" s="67">
        <v>0.77359736751747565</v>
      </c>
      <c r="H5" s="67">
        <v>0.88099871570059829</v>
      </c>
      <c r="I5" s="67">
        <v>0.97717186495647201</v>
      </c>
      <c r="J5" s="67">
        <v>1.0641798986259499</v>
      </c>
      <c r="K5" s="67">
        <v>1.1437994513894933</v>
      </c>
      <c r="L5" s="67">
        <v>1.2174642633764998</v>
      </c>
      <c r="M5" s="67">
        <v>1.2862739888044095</v>
      </c>
      <c r="N5" s="67">
        <v>1.3510399401892359</v>
      </c>
      <c r="O5" s="67">
        <v>1.4123390223546917</v>
      </c>
      <c r="P5" s="67">
        <v>1.4705656160911795</v>
      </c>
      <c r="Q5" s="67">
        <v>1.5259783290798357</v>
      </c>
      <c r="R5" s="67">
        <v>1.5787400998530376</v>
      </c>
      <c r="S5" s="67">
        <v>1.6289510584799105</v>
      </c>
      <c r="T5" s="67">
        <v>1.6766742987772032</v>
      </c>
      <c r="U5" s="67">
        <v>1.7219551896935137</v>
      </c>
      <c r="V5" s="67">
        <v>1.7648350490352627</v>
      </c>
      <c r="W5" s="67">
        <v>1.8053600754979193</v>
      </c>
      <c r="X5" s="67">
        <v>1.8435864260395673</v>
      </c>
      <c r="Y5" s="67">
        <v>1.8795822970937293</v>
      </c>
      <c r="Z5" s="67">
        <v>1.9134278019586448</v>
      </c>
      <c r="AA5" s="67">
        <v>1.9452133608722999</v>
      </c>
      <c r="AB5" s="67">
        <v>1.9750372167093078</v>
      </c>
      <c r="AC5" s="67">
        <v>2.0030025733965617</v>
      </c>
      <c r="AD5" s="67">
        <v>2.0292147424857632</v>
      </c>
      <c r="AE5" s="67">
        <v>2.053778559500663</v>
      </c>
      <c r="AF5" s="67">
        <v>2.0767962366623482</v>
      </c>
      <c r="AG5" s="67">
        <v>2.0983657242885423</v>
      </c>
      <c r="AH5" s="67">
        <v>2.1185795897733728</v>
      </c>
      <c r="AI5" s="67">
        <v>2.1375243735228588</v>
      </c>
      <c r="AJ5" s="67">
        <v>2.1552803513562813</v>
      </c>
      <c r="AK5" s="67">
        <v>2.1719216192028101</v>
      </c>
      <c r="AL5" s="67">
        <v>2.1875164114416146</v>
      </c>
      <c r="AM5" s="67">
        <v>2.2021275717431843</v>
      </c>
      <c r="AN5" s="67">
        <v>2.2158131039653473</v>
      </c>
      <c r="AO5" s="67">
        <v>2.2286267462937603</v>
      </c>
      <c r="AP5" s="67">
        <v>2.2406185243051269</v>
      </c>
      <c r="AQ5" s="67">
        <v>2.2518352551124998</v>
      </c>
      <c r="AR5" s="67">
        <v>2.2623209833002367</v>
      </c>
      <c r="AS5" s="67">
        <v>2.2721173420729768</v>
      </c>
      <c r="AT5" s="67">
        <v>2.2812638397785134</v>
      </c>
      <c r="AU5" s="68">
        <v>2.2897980776207971</v>
      </c>
      <c r="AV5" s="17">
        <v>1.1519890446926473</v>
      </c>
      <c r="AW5" s="17">
        <v>1.1557218040458617</v>
      </c>
      <c r="AX5" s="17">
        <v>1.1592029037542195</v>
      </c>
      <c r="AY5" s="17">
        <v>1.1624476535366135</v>
      </c>
      <c r="AZ5" s="17">
        <v>1.1654706319586872</v>
      </c>
      <c r="BA5" s="17">
        <v>1.1682856980359091</v>
      </c>
      <c r="BB5" s="17">
        <v>1.1709060012913719</v>
      </c>
      <c r="BC5" s="17">
        <v>1.1733439926315148</v>
      </c>
      <c r="BD5" s="17">
        <v>1.1756114375734983</v>
      </c>
      <c r="BE5" s="17">
        <v>1.1777194326431761</v>
      </c>
      <c r="BF5" s="17">
        <v>1.179678425187225</v>
      </c>
      <c r="BG5" s="17">
        <v>1.18149823641025</v>
      </c>
      <c r="BH5" s="17">
        <v>1.1831880871568057</v>
      </c>
      <c r="BI5" s="17">
        <v>1.1847566257837894</v>
      </c>
      <c r="BJ5" s="17">
        <v>1.1862119574009844</v>
      </c>
      <c r="BK5" s="17">
        <v>1.1875616737639927</v>
      </c>
      <c r="BL5" s="17">
        <v>1.1888128831676115</v>
      </c>
      <c r="BM5" s="17">
        <v>1.1899722397860968</v>
      </c>
      <c r="BN5" s="17">
        <v>1.1910459720221978</v>
      </c>
      <c r="BO5" s="17">
        <v>1.192039909547371</v>
      </c>
      <c r="BP5" s="17">
        <v>1.192959508827296</v>
      </c>
      <c r="BQ5" s="17">
        <v>1.1938098770273076</v>
      </c>
      <c r="BR5" s="17">
        <v>1.1945957942732788</v>
      </c>
      <c r="BS5" s="17">
        <v>1.1953217343088962</v>
      </c>
      <c r="BT5" s="18">
        <v>1.1959918836326633</v>
      </c>
    </row>
    <row r="6" spans="1:72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  <c r="AP6" s="2">
        <v>40</v>
      </c>
      <c r="AU6" s="3">
        <v>45</v>
      </c>
    </row>
    <row r="7" spans="1:72">
      <c r="I7" s="1"/>
    </row>
  </sheetData>
  <mergeCells count="1">
    <mergeCell ref="C1:H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zoomScale="75" zoomScaleNormal="75" workbookViewId="0"/>
  </sheetViews>
  <sheetFormatPr defaultRowHeight="15"/>
  <cols>
    <col min="1" max="1" width="30.140625" customWidth="1"/>
  </cols>
  <sheetData>
    <row r="1" spans="1:47" s="2" customFormat="1" ht="36.75" customHeight="1">
      <c r="A1" s="198" t="s">
        <v>85</v>
      </c>
      <c r="C1" s="204" t="s">
        <v>43</v>
      </c>
      <c r="D1" s="204"/>
      <c r="E1" s="204"/>
      <c r="F1" s="204"/>
      <c r="G1" s="204"/>
      <c r="H1" s="204"/>
    </row>
    <row r="2" spans="1:47">
      <c r="A2" s="80"/>
      <c r="B2" s="80">
        <v>2030</v>
      </c>
      <c r="C2" s="80">
        <v>2031</v>
      </c>
      <c r="D2" s="80">
        <v>2032</v>
      </c>
      <c r="E2" s="80">
        <v>2033</v>
      </c>
      <c r="F2" s="80">
        <v>2034</v>
      </c>
      <c r="G2" s="80">
        <v>2035</v>
      </c>
      <c r="H2" s="80">
        <v>2036</v>
      </c>
      <c r="I2" s="80">
        <v>2037</v>
      </c>
      <c r="J2" s="80">
        <v>2038</v>
      </c>
      <c r="K2" s="80">
        <v>2039</v>
      </c>
      <c r="L2" s="80">
        <v>2040</v>
      </c>
      <c r="M2" s="80">
        <v>2041</v>
      </c>
      <c r="N2" s="80">
        <v>2042</v>
      </c>
      <c r="O2" s="80">
        <v>2043</v>
      </c>
      <c r="P2" s="80">
        <v>2044</v>
      </c>
      <c r="Q2" s="80">
        <v>2045</v>
      </c>
      <c r="R2" s="80">
        <v>2046</v>
      </c>
      <c r="S2" s="80">
        <v>2047</v>
      </c>
      <c r="T2" s="80">
        <v>2048</v>
      </c>
      <c r="U2" s="80">
        <v>2049</v>
      </c>
      <c r="V2" s="80">
        <v>2050</v>
      </c>
      <c r="W2" s="80">
        <v>2051</v>
      </c>
      <c r="X2" s="80">
        <v>2052</v>
      </c>
      <c r="Y2" s="80">
        <v>2053</v>
      </c>
      <c r="Z2" s="80">
        <v>2054</v>
      </c>
      <c r="AA2" s="80">
        <v>2055</v>
      </c>
      <c r="AB2" s="80">
        <v>2056</v>
      </c>
      <c r="AC2" s="80">
        <v>2057</v>
      </c>
      <c r="AD2" s="80">
        <v>2058</v>
      </c>
      <c r="AE2" s="80">
        <v>2059</v>
      </c>
      <c r="AF2" s="80">
        <v>2060</v>
      </c>
      <c r="AG2" s="80">
        <v>2061</v>
      </c>
      <c r="AH2" s="80">
        <v>2062</v>
      </c>
      <c r="AI2" s="80">
        <v>2063</v>
      </c>
      <c r="AJ2" s="80">
        <v>2064</v>
      </c>
      <c r="AK2" s="80">
        <v>2065</v>
      </c>
      <c r="AL2" s="80">
        <v>2066</v>
      </c>
      <c r="AM2" s="80">
        <v>2067</v>
      </c>
      <c r="AN2" s="80">
        <v>2068</v>
      </c>
      <c r="AO2" s="80">
        <v>2069</v>
      </c>
      <c r="AP2" s="80">
        <v>2070</v>
      </c>
      <c r="AQ2" s="80">
        <v>2071</v>
      </c>
      <c r="AR2" s="80">
        <v>2072</v>
      </c>
      <c r="AS2" s="80">
        <v>2073</v>
      </c>
      <c r="AT2" s="80">
        <v>2074</v>
      </c>
      <c r="AU2" s="80">
        <v>2075</v>
      </c>
    </row>
    <row r="3" spans="1:47">
      <c r="A3" s="72" t="s">
        <v>6</v>
      </c>
      <c r="B3" s="73">
        <v>0</v>
      </c>
      <c r="C3" s="73">
        <v>0.4832561586623374</v>
      </c>
      <c r="D3" s="73">
        <v>0.74531530505925758</v>
      </c>
      <c r="E3" s="73">
        <v>0.7095402863770639</v>
      </c>
      <c r="F3" s="73">
        <v>0.58940516550505251</v>
      </c>
      <c r="G3" s="73">
        <v>0.45707048299434838</v>
      </c>
      <c r="H3" s="73">
        <v>0.32416837510547136</v>
      </c>
      <c r="I3" s="73">
        <v>0.19916657257585957</v>
      </c>
      <c r="J3" s="73">
        <v>9.0802823219382489E-2</v>
      </c>
      <c r="K3" s="73">
        <v>4.0526383509487118E-3</v>
      </c>
      <c r="L3" s="73">
        <v>-5.994863395079042E-2</v>
      </c>
      <c r="M3" s="73">
        <v>-0.10251766009933272</v>
      </c>
      <c r="N3" s="73">
        <v>-0.12635287554237928</v>
      </c>
      <c r="O3" s="73">
        <v>-0.13485951048561873</v>
      </c>
      <c r="P3" s="73">
        <v>-0.13166983107161245</v>
      </c>
      <c r="Q3" s="73">
        <v>-0.12029012126169025</v>
      </c>
      <c r="R3" s="73">
        <v>-0.10386249852818441</v>
      </c>
      <c r="S3" s="73">
        <v>-8.5026677179078636E-2</v>
      </c>
      <c r="T3" s="73">
        <v>-6.586110075494922E-2</v>
      </c>
      <c r="U3" s="73">
        <v>-4.788345965875962E-2</v>
      </c>
      <c r="V3" s="73">
        <v>-3.209320022311557E-2</v>
      </c>
      <c r="W3" s="73">
        <v>-1.904111985295831E-2</v>
      </c>
      <c r="X3" s="73">
        <v>-8.9134980343130721E-3</v>
      </c>
      <c r="Y3" s="73">
        <v>-1.6205437988525695E-3</v>
      </c>
      <c r="Z3" s="73">
        <v>3.1186905464775094E-3</v>
      </c>
      <c r="AA3" s="73">
        <v>5.7004694596907157E-3</v>
      </c>
      <c r="AB3" s="73">
        <v>6.5729740134967685E-3</v>
      </c>
      <c r="AC3" s="73">
        <v>6.1868183999891357E-3</v>
      </c>
      <c r="AD3" s="73">
        <v>4.9594518003459598E-3</v>
      </c>
      <c r="AE3" s="73">
        <v>3.2522998943518289E-3</v>
      </c>
      <c r="AF3" s="73">
        <v>1.3588169880174306E-3</v>
      </c>
      <c r="AG3" s="73">
        <v>-4.987408379619751E-4</v>
      </c>
      <c r="AH3" s="73">
        <v>-2.1660709201176687E-3</v>
      </c>
      <c r="AI3" s="73">
        <v>-3.549223537901991E-3</v>
      </c>
      <c r="AJ3" s="73">
        <v>-4.6044959777002958E-3</v>
      </c>
      <c r="AK3" s="73">
        <v>-5.3273281386601035E-3</v>
      </c>
      <c r="AL3" s="73">
        <v>-5.7413582244092431E-3</v>
      </c>
      <c r="AM3" s="73">
        <v>-5.8884342880705098E-3</v>
      </c>
      <c r="AN3" s="73">
        <v>-5.8200898696458836E-3</v>
      </c>
      <c r="AO3" s="73">
        <v>-5.5907197799132113E-3</v>
      </c>
      <c r="AP3" s="73">
        <v>-5.2524951815069443E-3</v>
      </c>
      <c r="AQ3" s="73">
        <v>-4.8519115619538589E-3</v>
      </c>
      <c r="AR3" s="73">
        <v>-4.4277701483741438E-3</v>
      </c>
      <c r="AS3" s="73">
        <v>-4.010335730264547E-3</v>
      </c>
      <c r="AT3" s="73">
        <v>-3.6213985545319183E-3</v>
      </c>
      <c r="AU3" s="74">
        <v>-3.2749764200423748E-3</v>
      </c>
    </row>
    <row r="4" spans="1:47">
      <c r="A4" s="78" t="s">
        <v>21</v>
      </c>
      <c r="B4">
        <v>0</v>
      </c>
      <c r="C4">
        <v>7.1422511319951809E-2</v>
      </c>
      <c r="D4">
        <v>0.12893651937502248</v>
      </c>
      <c r="E4">
        <v>0.1315422002182709</v>
      </c>
      <c r="F4">
        <v>0.1252006130074701</v>
      </c>
      <c r="G4">
        <v>0.12809925144297019</v>
      </c>
      <c r="H4">
        <v>0.1411301591335512</v>
      </c>
      <c r="I4">
        <v>0.16301821025457297</v>
      </c>
      <c r="J4">
        <v>0.19255036157079797</v>
      </c>
      <c r="K4">
        <v>0.22806383941842423</v>
      </c>
      <c r="L4">
        <v>0.26751563576015158</v>
      </c>
      <c r="M4">
        <v>0.30884552730974235</v>
      </c>
      <c r="N4">
        <v>0.35022760260228214</v>
      </c>
      <c r="O4">
        <v>0.39018309931124762</v>
      </c>
      <c r="P4">
        <v>0.42761582701849044</v>
      </c>
      <c r="Q4">
        <v>0.46180366803316719</v>
      </c>
      <c r="R4">
        <v>0.49236109833725727</v>
      </c>
      <c r="S4">
        <v>0.51918409243194574</v>
      </c>
      <c r="T4">
        <v>0.54238736595031423</v>
      </c>
      <c r="U4">
        <v>0.56224156599642416</v>
      </c>
      <c r="V4">
        <v>0.57911555913401358</v>
      </c>
      <c r="W4">
        <v>0.59342692635300232</v>
      </c>
      <c r="X4">
        <v>0.60560218980361125</v>
      </c>
      <c r="Y4">
        <v>0.61604710399516538</v>
      </c>
      <c r="Z4">
        <v>0.62512648421415573</v>
      </c>
      <c r="AA4">
        <v>0.63315247094037908</v>
      </c>
      <c r="AB4">
        <v>0.64037979293856129</v>
      </c>
      <c r="AC4">
        <v>0.64700645353619191</v>
      </c>
      <c r="AD4">
        <v>0.65317828491235908</v>
      </c>
      <c r="AE4">
        <v>0.65899594736846812</v>
      </c>
      <c r="AF4">
        <v>0.66452316062566297</v>
      </c>
      <c r="AG4">
        <v>0.66979519840566493</v>
      </c>
      <c r="AH4">
        <v>0.67482693101883484</v>
      </c>
      <c r="AI4">
        <v>0.67961993832850176</v>
      </c>
      <c r="AJ4">
        <v>0.68416842272658318</v>
      </c>
      <c r="AK4">
        <v>0.68846382208074264</v>
      </c>
      <c r="AL4">
        <v>0.69249815024257089</v>
      </c>
      <c r="AM4">
        <v>0.69626618456390954</v>
      </c>
      <c r="AN4">
        <v>0.69976667250886138</v>
      </c>
      <c r="AO4">
        <v>0.70300275610248875</v>
      </c>
      <c r="AP4">
        <v>0.70598181629468737</v>
      </c>
      <c r="AQ4">
        <v>0.70871492492148302</v>
      </c>
      <c r="AR4">
        <v>0.71121606751076705</v>
      </c>
      <c r="AS4">
        <v>0.7135012709796662</v>
      </c>
      <c r="AT4">
        <v>0.71558773838902301</v>
      </c>
      <c r="AU4" s="79">
        <v>0.71749306237360866</v>
      </c>
    </row>
    <row r="5" spans="1:47">
      <c r="A5" s="78" t="s">
        <v>22</v>
      </c>
      <c r="B5">
        <v>0</v>
      </c>
      <c r="C5">
        <v>0.57736567033970232</v>
      </c>
      <c r="D5">
        <v>0.71616254963782211</v>
      </c>
      <c r="E5">
        <v>0.63676512330896884</v>
      </c>
      <c r="F5">
        <v>0.52273205801305345</v>
      </c>
      <c r="G5">
        <v>0.40768752359330307</v>
      </c>
      <c r="H5">
        <v>0.29621716529715236</v>
      </c>
      <c r="I5">
        <v>0.19628265746940432</v>
      </c>
      <c r="J5">
        <v>0.11487671634866636</v>
      </c>
      <c r="K5">
        <v>5.4856182485729654E-2</v>
      </c>
      <c r="L5">
        <v>1.5841759540657918E-2</v>
      </c>
      <c r="M5">
        <v>-4.363851447297673E-3</v>
      </c>
      <c r="N5">
        <v>-8.8940139557291964E-3</v>
      </c>
      <c r="O5">
        <v>-1.2690790187397383E-3</v>
      </c>
      <c r="P5">
        <v>1.4999756879396919E-2</v>
      </c>
      <c r="Q5">
        <v>3.6690070081180082E-2</v>
      </c>
      <c r="R5">
        <v>6.1040668889655869E-2</v>
      </c>
      <c r="S5">
        <v>8.5835594848826524E-2</v>
      </c>
      <c r="T5">
        <v>0.10942122946084876</v>
      </c>
      <c r="U5">
        <v>0.13067571497415997</v>
      </c>
      <c r="V5">
        <v>0.14894678021573071</v>
      </c>
      <c r="W5">
        <v>0.16397139361650215</v>
      </c>
      <c r="X5">
        <v>0.17578815889949251</v>
      </c>
      <c r="Y5">
        <v>0.18465098363460442</v>
      </c>
      <c r="Z5">
        <v>0.19095021155510761</v>
      </c>
      <c r="AA5">
        <v>0.19514523880144186</v>
      </c>
      <c r="AB5">
        <v>0.19771066609770571</v>
      </c>
      <c r="AC5">
        <v>0.19909641821955759</v>
      </c>
      <c r="AD5">
        <v>0.19970103742217304</v>
      </c>
      <c r="AE5">
        <v>0.19985650936789057</v>
      </c>
      <c r="AF5">
        <v>0.19982254229007346</v>
      </c>
      <c r="AG5">
        <v>0.19978803990639005</v>
      </c>
      <c r="AH5">
        <v>0.19987759787118975</v>
      </c>
      <c r="AI5">
        <v>0.20016107432667685</v>
      </c>
      <c r="AJ5">
        <v>0.20066460520669072</v>
      </c>
      <c r="AK5">
        <v>0.20138179802153822</v>
      </c>
      <c r="AL5">
        <v>0.20228417668468612</v>
      </c>
      <c r="AM5">
        <v>0.20333029832866334</v>
      </c>
      <c r="AN5">
        <v>0.20447320644954026</v>
      </c>
      <c r="AO5">
        <v>0.20566613280537105</v>
      </c>
      <c r="AP5">
        <v>0.20686651089343311</v>
      </c>
      <c r="AQ5">
        <v>0.20803847901844641</v>
      </c>
      <c r="AR5">
        <v>0.20915411238464632</v>
      </c>
      <c r="AS5">
        <v>0.21019365903842679</v>
      </c>
      <c r="AT5">
        <v>0.2111450483746502</v>
      </c>
      <c r="AU5" s="79">
        <v>0.21200292092018458</v>
      </c>
    </row>
    <row r="6" spans="1:47">
      <c r="A6" s="75" t="s">
        <v>12</v>
      </c>
      <c r="B6" s="76">
        <v>0</v>
      </c>
      <c r="C6" s="76">
        <v>9.3656908897110647E-2</v>
      </c>
      <c r="D6" s="76">
        <v>-2.893708291364927E-2</v>
      </c>
      <c r="E6" s="76">
        <v>-7.2262432001135579E-2</v>
      </c>
      <c r="F6" s="76">
        <v>-6.6282435393960615E-2</v>
      </c>
      <c r="G6" s="76">
        <v>-4.915827145227647E-2</v>
      </c>
      <c r="H6" s="76">
        <v>-2.7860893602249526E-2</v>
      </c>
      <c r="I6" s="76">
        <v>-2.8781827285606632E-3</v>
      </c>
      <c r="J6" s="76">
        <v>2.4052053185941169E-2</v>
      </c>
      <c r="K6" s="76">
        <v>5.0801485334317498E-2</v>
      </c>
      <c r="L6" s="76">
        <v>7.5835856051198469E-2</v>
      </c>
      <c r="M6" s="76">
        <v>9.8254536904218703E-2</v>
      </c>
      <c r="N6" s="76">
        <v>0.11760746199673822</v>
      </c>
      <c r="O6" s="76">
        <v>0.13377083415897495</v>
      </c>
      <c r="P6" s="76">
        <v>0.14686296216519512</v>
      </c>
      <c r="Q6" s="76">
        <v>0.15716925042479346</v>
      </c>
      <c r="R6" s="76">
        <v>0.16507461804056156</v>
      </c>
      <c r="S6" s="76">
        <v>0.1710076741709754</v>
      </c>
      <c r="T6" s="76">
        <v>0.17539784916995593</v>
      </c>
      <c r="U6" s="76">
        <v>0.1786447159034088</v>
      </c>
      <c r="V6" s="76">
        <v>0.18109810061488485</v>
      </c>
      <c r="W6" s="76">
        <v>0.18304736773815389</v>
      </c>
      <c r="X6" s="76">
        <v>0.18471812177995872</v>
      </c>
      <c r="Y6" s="76">
        <v>0.18627454609407845</v>
      </c>
      <c r="Z6" s="76">
        <v>0.18782566330741712</v>
      </c>
      <c r="AA6" s="76">
        <v>0.18943397071611301</v>
      </c>
      <c r="AB6" s="76">
        <v>0.19112512947909721</v>
      </c>
      <c r="AC6" s="76">
        <v>0.19289766559129617</v>
      </c>
      <c r="AD6" s="76">
        <v>0.19473192798571404</v>
      </c>
      <c r="AE6" s="76">
        <v>0.19659781552299194</v>
      </c>
      <c r="AF6" s="76">
        <v>0.19846102857989933</v>
      </c>
      <c r="AG6" s="76">
        <v>0.20028777966132338</v>
      </c>
      <c r="AH6" s="76">
        <v>0.20204804529524445</v>
      </c>
      <c r="AI6" s="76">
        <v>0.20371752825503187</v>
      </c>
      <c r="AJ6" s="76">
        <v>0.2052785532271173</v>
      </c>
      <c r="AK6" s="76">
        <v>0.20672013882030438</v>
      </c>
      <c r="AL6" s="76">
        <v>0.20803747908599846</v>
      </c>
      <c r="AM6" s="76">
        <v>0.2092310530498187</v>
      </c>
      <c r="AN6" s="76">
        <v>0.2103055362904227</v>
      </c>
      <c r="AO6" s="76">
        <v>0.21126866402425559</v>
      </c>
      <c r="AP6" s="76">
        <v>0.21213014820073983</v>
      </c>
      <c r="AQ6" s="76">
        <v>0.21290072033506302</v>
      </c>
      <c r="AR6" s="76">
        <v>0.2135913398666256</v>
      </c>
      <c r="AS6" s="76">
        <v>0.21421258541254318</v>
      </c>
      <c r="AT6" s="76">
        <v>0.21477422475986163</v>
      </c>
      <c r="AU6" s="77">
        <v>0.21528494787148578</v>
      </c>
    </row>
    <row r="7" spans="1:47">
      <c r="B7" s="2">
        <v>0</v>
      </c>
      <c r="G7" s="2">
        <v>5</v>
      </c>
      <c r="L7" s="2">
        <v>10</v>
      </c>
      <c r="Q7" s="2">
        <v>15</v>
      </c>
      <c r="V7" s="2">
        <v>20</v>
      </c>
      <c r="AA7" s="2">
        <v>25</v>
      </c>
      <c r="AF7" s="2">
        <v>30</v>
      </c>
      <c r="AK7" s="2">
        <v>35</v>
      </c>
      <c r="AP7" s="2">
        <v>40</v>
      </c>
      <c r="AU7" s="3">
        <v>45</v>
      </c>
    </row>
    <row r="8" spans="1:47">
      <c r="O8" s="1"/>
    </row>
  </sheetData>
  <mergeCells count="1">
    <mergeCell ref="C1:H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zoomScale="75" zoomScaleNormal="75" workbookViewId="0"/>
  </sheetViews>
  <sheetFormatPr defaultRowHeight="15"/>
  <cols>
    <col min="1" max="1" width="34.28515625" customWidth="1"/>
  </cols>
  <sheetData>
    <row r="1" spans="1:47" s="2" customFormat="1" ht="36.75" customHeight="1">
      <c r="A1" s="198" t="s">
        <v>85</v>
      </c>
      <c r="C1" s="204" t="s">
        <v>43</v>
      </c>
      <c r="D1" s="204"/>
      <c r="E1" s="204"/>
      <c r="F1" s="204"/>
      <c r="G1" s="204"/>
      <c r="H1" s="204"/>
    </row>
    <row r="2" spans="1:47">
      <c r="A2" s="89"/>
      <c r="B2" s="89">
        <v>2030</v>
      </c>
      <c r="C2" s="89">
        <v>2031</v>
      </c>
      <c r="D2" s="89">
        <v>2032</v>
      </c>
      <c r="E2" s="89">
        <v>2033</v>
      </c>
      <c r="F2" s="89">
        <v>2034</v>
      </c>
      <c r="G2" s="89">
        <v>2035</v>
      </c>
      <c r="H2" s="89">
        <v>2036</v>
      </c>
      <c r="I2" s="89">
        <v>2037</v>
      </c>
      <c r="J2" s="89">
        <v>2038</v>
      </c>
      <c r="K2" s="89">
        <v>2039</v>
      </c>
      <c r="L2" s="89">
        <v>2040</v>
      </c>
      <c r="M2" s="89">
        <v>2041</v>
      </c>
      <c r="N2" s="89">
        <v>2042</v>
      </c>
      <c r="O2" s="89">
        <v>2043</v>
      </c>
      <c r="P2" s="89">
        <v>2044</v>
      </c>
      <c r="Q2" s="89">
        <v>2045</v>
      </c>
      <c r="R2" s="89">
        <v>2046</v>
      </c>
      <c r="S2" s="89">
        <v>2047</v>
      </c>
      <c r="T2" s="89">
        <v>2048</v>
      </c>
      <c r="U2" s="89">
        <v>2049</v>
      </c>
      <c r="V2" s="89">
        <v>2050</v>
      </c>
      <c r="W2" s="89">
        <v>2051</v>
      </c>
      <c r="X2" s="89">
        <v>2052</v>
      </c>
      <c r="Y2" s="89">
        <v>2053</v>
      </c>
      <c r="Z2" s="89">
        <v>2054</v>
      </c>
      <c r="AA2" s="89">
        <v>2055</v>
      </c>
      <c r="AB2" s="89">
        <v>2056</v>
      </c>
      <c r="AC2" s="89">
        <v>2057</v>
      </c>
      <c r="AD2" s="89">
        <v>2058</v>
      </c>
      <c r="AE2" s="89">
        <v>2059</v>
      </c>
      <c r="AF2" s="89">
        <v>2060</v>
      </c>
      <c r="AG2" s="89">
        <v>2061</v>
      </c>
      <c r="AH2" s="89">
        <v>2062</v>
      </c>
      <c r="AI2" s="89">
        <v>2063</v>
      </c>
      <c r="AJ2" s="89">
        <v>2064</v>
      </c>
      <c r="AK2" s="89">
        <v>2065</v>
      </c>
      <c r="AL2" s="89">
        <v>2066</v>
      </c>
      <c r="AM2" s="89">
        <v>2067</v>
      </c>
      <c r="AN2" s="89">
        <v>2068</v>
      </c>
      <c r="AO2" s="89">
        <v>2069</v>
      </c>
      <c r="AP2" s="89">
        <v>2070</v>
      </c>
      <c r="AQ2" s="89">
        <v>2071</v>
      </c>
      <c r="AR2" s="89">
        <v>2072</v>
      </c>
      <c r="AS2" s="89">
        <v>2073</v>
      </c>
      <c r="AT2" s="89">
        <v>2074</v>
      </c>
      <c r="AU2" s="89">
        <v>2075</v>
      </c>
    </row>
    <row r="3" spans="1:47">
      <c r="A3" s="81" t="s">
        <v>26</v>
      </c>
      <c r="B3" s="82">
        <v>0</v>
      </c>
      <c r="C3" s="82">
        <v>-0.65129040346845013</v>
      </c>
      <c r="D3" s="82">
        <v>-0.57754453950487372</v>
      </c>
      <c r="E3" s="82">
        <v>-0.59137356328310331</v>
      </c>
      <c r="F3" s="82">
        <v>-0.64197591806834242</v>
      </c>
      <c r="G3" s="82">
        <v>-0.70272841504401051</v>
      </c>
      <c r="H3" s="82">
        <v>-0.76891093467628635</v>
      </c>
      <c r="I3" s="82">
        <v>-0.83504149315918419</v>
      </c>
      <c r="J3" s="82">
        <v>-0.8965564775302014</v>
      </c>
      <c r="K3" s="82">
        <v>-0.95073792637661392</v>
      </c>
      <c r="L3" s="82">
        <v>-0.99654862621748708</v>
      </c>
      <c r="M3" s="82">
        <v>-1.0341050788837782</v>
      </c>
      <c r="N3" s="82">
        <v>-1.0642377790062596</v>
      </c>
      <c r="O3" s="82">
        <v>-1.0881774007414839</v>
      </c>
      <c r="P3" s="82">
        <v>-1.1073208096760967</v>
      </c>
      <c r="Q3" s="82">
        <v>-1.1230593233275352</v>
      </c>
      <c r="R3" s="82">
        <v>-1.1366629330374503</v>
      </c>
      <c r="S3" s="82">
        <v>-1.1492118189193172</v>
      </c>
      <c r="T3" s="82">
        <v>-1.1615648619332775</v>
      </c>
      <c r="U3" s="82">
        <v>-1.1743554824470317</v>
      </c>
      <c r="V3" s="82">
        <v>-1.1880065089657417</v>
      </c>
      <c r="W3" s="82">
        <v>-1.2027571488967805</v>
      </c>
      <c r="X3" s="82">
        <v>-1.2186964386868719</v>
      </c>
      <c r="Y3" s="82">
        <v>-1.2357987550373091</v>
      </c>
      <c r="Z3" s="82">
        <v>-1.2539581019166106</v>
      </c>
      <c r="AA3" s="82">
        <v>-1.2730188978507484</v>
      </c>
      <c r="AB3" s="82">
        <v>-1.2928018884892867</v>
      </c>
      <c r="AC3" s="82">
        <v>-1.3131245610509203</v>
      </c>
      <c r="AD3" s="82">
        <v>-1.3338160264336296</v>
      </c>
      <c r="AE3" s="82">
        <v>-1.3547267820473221</v>
      </c>
      <c r="AF3" s="82">
        <v>-1.3757340417702482</v>
      </c>
      <c r="AG3" s="82">
        <v>-1.396743481818399</v>
      </c>
      <c r="AH3" s="82">
        <v>-1.4176882868347145</v>
      </c>
      <c r="AI3" s="82">
        <v>-1.4385263424676238</v>
      </c>
      <c r="AJ3" s="82">
        <v>-1.4592363250547846</v>
      </c>
      <c r="AK3" s="82">
        <v>-1.4798133074025299</v>
      </c>
      <c r="AL3" s="82">
        <v>-1.5002643637380806</v>
      </c>
      <c r="AM3" s="82">
        <v>-1.5206045116069691</v>
      </c>
      <c r="AN3" s="82">
        <v>-1.5408532118399807</v>
      </c>
      <c r="AO3" s="82">
        <v>-1.5610315348209094</v>
      </c>
      <c r="AP3" s="82">
        <v>-1.581160021295664</v>
      </c>
      <c r="AQ3" s="82">
        <v>-1.6012572017912297</v>
      </c>
      <c r="AR3" s="82">
        <v>-1.6213387013901193</v>
      </c>
      <c r="AS3" s="82">
        <v>-1.6414168291617317</v>
      </c>
      <c r="AT3" s="82">
        <v>-1.6615005446284268</v>
      </c>
      <c r="AU3" s="83">
        <v>-1.6815956953619315</v>
      </c>
    </row>
    <row r="4" spans="1:47">
      <c r="A4" s="84" t="s">
        <v>9</v>
      </c>
      <c r="B4" s="37">
        <v>0</v>
      </c>
      <c r="C4" s="37">
        <v>-0.6491916121289264</v>
      </c>
      <c r="D4" s="37">
        <v>-0.55763717535658452</v>
      </c>
      <c r="E4" s="37">
        <v>-0.55645420204121676</v>
      </c>
      <c r="F4" s="37">
        <v>-0.59216027616671518</v>
      </c>
      <c r="G4" s="37">
        <v>-0.63715708637625446</v>
      </c>
      <c r="H4" s="37">
        <v>-0.68649187641918841</v>
      </c>
      <c r="I4" s="37">
        <v>-0.73455264547398891</v>
      </c>
      <c r="J4" s="37">
        <v>-0.77678478387936467</v>
      </c>
      <c r="K4" s="37">
        <v>-0.81060097247849927</v>
      </c>
      <c r="L4" s="37">
        <v>-0.83516699789273963</v>
      </c>
      <c r="M4" s="37">
        <v>-0.85082982711768151</v>
      </c>
      <c r="N4" s="37">
        <v>-0.85864698782211235</v>
      </c>
      <c r="O4" s="37">
        <v>-0.86005347237368346</v>
      </c>
      <c r="P4" s="37">
        <v>-0.85661659672575363</v>
      </c>
      <c r="Q4" s="37">
        <v>-0.84985923877112823</v>
      </c>
      <c r="R4" s="37">
        <v>-0.84114374511031864</v>
      </c>
      <c r="S4" s="37">
        <v>-0.83160652057659712</v>
      </c>
      <c r="T4" s="37">
        <v>-0.82213177111009927</v>
      </c>
      <c r="U4" s="37">
        <v>-0.81335365577286123</v>
      </c>
      <c r="V4" s="37">
        <v>-0.80567770033197417</v>
      </c>
      <c r="W4" s="37">
        <v>-0.79931393563514674</v>
      </c>
      <c r="X4" s="37">
        <v>-0.79431575119328701</v>
      </c>
      <c r="Y4" s="37">
        <v>-0.79061983751850551</v>
      </c>
      <c r="Z4" s="37">
        <v>-0.78808385794877855</v>
      </c>
      <c r="AA4" s="37">
        <v>-0.78651959880528466</v>
      </c>
      <c r="AB4" s="37">
        <v>-0.78572031748206506</v>
      </c>
      <c r="AC4" s="37">
        <v>-0.7854818058940789</v>
      </c>
      <c r="AD4" s="37">
        <v>-0.78561729952486126</v>
      </c>
      <c r="AE4" s="37">
        <v>-0.78596681431388327</v>
      </c>
      <c r="AF4" s="37">
        <v>-0.78640175589493755</v>
      </c>
      <c r="AG4" s="37">
        <v>-0.78682578720456897</v>
      </c>
      <c r="AH4" s="37">
        <v>-0.7871729499464335</v>
      </c>
      <c r="AI4" s="37">
        <v>-0.78740397001257623</v>
      </c>
      <c r="AJ4" s="37">
        <v>-0.78750155500070251</v>
      </c>
      <c r="AK4" s="37">
        <v>-0.78746533729143375</v>
      </c>
      <c r="AL4" s="37">
        <v>-0.78730696062928507</v>
      </c>
      <c r="AM4" s="37">
        <v>-0.78704564768429186</v>
      </c>
      <c r="AN4" s="37">
        <v>-0.78670445836659719</v>
      </c>
      <c r="AO4" s="37">
        <v>-0.7863073287231388</v>
      </c>
      <c r="AP4" s="37">
        <v>-0.7858768965802948</v>
      </c>
      <c r="AQ4" s="37">
        <v>-0.78543305495919791</v>
      </c>
      <c r="AR4" s="37">
        <v>-0.78499213814726099</v>
      </c>
      <c r="AS4" s="37">
        <v>-0.78456662024457369</v>
      </c>
      <c r="AT4" s="37">
        <v>-0.78416520243084054</v>
      </c>
      <c r="AU4" s="85">
        <v>-0.78379317050629116</v>
      </c>
    </row>
    <row r="5" spans="1:47">
      <c r="A5" s="87" t="s">
        <v>10</v>
      </c>
      <c r="B5" s="86">
        <v>-3.5389385624133851E-3</v>
      </c>
      <c r="C5" s="86">
        <v>-0.96829500026557502</v>
      </c>
      <c r="D5" s="86">
        <v>-0.96689169460682112</v>
      </c>
      <c r="E5" s="86">
        <v>-0.92979608166415162</v>
      </c>
      <c r="F5" s="86">
        <v>-0.90137999282330183</v>
      </c>
      <c r="G5" s="86">
        <v>-0.87776829917526988</v>
      </c>
      <c r="H5" s="86">
        <v>-0.85801443682566647</v>
      </c>
      <c r="I5" s="86">
        <v>-0.84113379774625852</v>
      </c>
      <c r="J5" s="86">
        <v>-0.82702515690401956</v>
      </c>
      <c r="K5" s="86">
        <v>-0.81551090735755138</v>
      </c>
      <c r="L5" s="86">
        <v>-0.80631131130958367</v>
      </c>
      <c r="M5" s="86">
        <v>-0.79914929279217728</v>
      </c>
      <c r="N5" s="86">
        <v>-0.7937668338259144</v>
      </c>
      <c r="O5" s="86">
        <v>-0.78991253913553672</v>
      </c>
      <c r="P5" s="86">
        <v>-0.78733522332059058</v>
      </c>
      <c r="Q5" s="86">
        <v>-0.78578580133549358</v>
      </c>
      <c r="R5" s="86">
        <v>-0.78502370948222577</v>
      </c>
      <c r="S5" s="86">
        <v>-0.78482521387280602</v>
      </c>
      <c r="T5" s="86">
        <v>-0.78499157339393089</v>
      </c>
      <c r="U5" s="86">
        <v>-0.78535539142912514</v>
      </c>
      <c r="V5" s="86">
        <v>-0.78578412157782163</v>
      </c>
      <c r="W5" s="86">
        <v>-0.78618046356782345</v>
      </c>
      <c r="X5" s="86">
        <v>-0.78648002509971093</v>
      </c>
      <c r="Y5" s="86">
        <v>-0.78664699709594921</v>
      </c>
      <c r="Z5" s="86">
        <v>-0.78666870111583576</v>
      </c>
      <c r="AA5" s="86">
        <v>-0.78654978818804</v>
      </c>
      <c r="AB5" s="86">
        <v>-0.78630669383096119</v>
      </c>
      <c r="AC5" s="86">
        <v>-0.78596275543908456</v>
      </c>
      <c r="AD5" s="86">
        <v>-0.7855442117653032</v>
      </c>
      <c r="AE5" s="86">
        <v>-0.78507715778469722</v>
      </c>
      <c r="AF5" s="86">
        <v>-0.78458541900148537</v>
      </c>
      <c r="AG5" s="86">
        <v>-0.78408924004523106</v>
      </c>
      <c r="AH5" s="86">
        <v>-0.78360464705961874</v>
      </c>
      <c r="AI5" s="86">
        <v>-0.78314333155470361</v>
      </c>
      <c r="AJ5" s="86">
        <v>-0.78271290978797614</v>
      </c>
      <c r="AK5" s="86">
        <v>-0.78231742773681079</v>
      </c>
      <c r="AL5" s="86">
        <v>-0.78195800034846885</v>
      </c>
      <c r="AM5" s="86">
        <v>-0.78163349982168695</v>
      </c>
      <c r="AN5" s="86">
        <v>-0.78134122430691089</v>
      </c>
      <c r="AO5" s="86">
        <v>-0.78107750228286921</v>
      </c>
      <c r="AP5" s="86">
        <v>-0.7808382049024607</v>
      </c>
      <c r="AQ5" s="86">
        <v>-0.78061915182139086</v>
      </c>
      <c r="AR5" s="86">
        <v>-0.78041640961249814</v>
      </c>
      <c r="AS5" s="86">
        <v>-0.78022648976854236</v>
      </c>
      <c r="AT5" s="86">
        <v>-0.78004645903959091</v>
      </c>
      <c r="AU5" s="88">
        <v>-0.7798739781287225</v>
      </c>
    </row>
    <row r="6" spans="1:47" s="2" customFormat="1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  <c r="AP6" s="2">
        <v>40</v>
      </c>
      <c r="AU6" s="79">
        <v>45</v>
      </c>
    </row>
    <row r="7" spans="1:47">
      <c r="I7" s="22"/>
    </row>
  </sheetData>
  <mergeCells count="1">
    <mergeCell ref="C1:H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zoomScale="75" zoomScaleNormal="75" workbookViewId="0"/>
  </sheetViews>
  <sheetFormatPr defaultRowHeight="15"/>
  <cols>
    <col min="1" max="1" width="38.140625" customWidth="1"/>
  </cols>
  <sheetData>
    <row r="1" spans="1:47" s="2" customFormat="1" ht="36.75" customHeight="1">
      <c r="A1" s="198" t="s">
        <v>85</v>
      </c>
      <c r="C1" s="201" t="s">
        <v>54</v>
      </c>
    </row>
    <row r="2" spans="1:47" ht="15.75" thickBot="1">
      <c r="A2" s="172"/>
      <c r="B2" s="172">
        <v>2030</v>
      </c>
      <c r="C2" s="172">
        <v>2031</v>
      </c>
      <c r="D2" s="172">
        <v>2032</v>
      </c>
      <c r="E2" s="172">
        <v>2033</v>
      </c>
      <c r="F2" s="172">
        <v>2034</v>
      </c>
      <c r="G2" s="172">
        <v>2035</v>
      </c>
      <c r="H2" s="172">
        <v>2036</v>
      </c>
      <c r="I2" s="172">
        <v>2037</v>
      </c>
      <c r="J2" s="172">
        <v>2038</v>
      </c>
      <c r="K2" s="172">
        <v>2039</v>
      </c>
      <c r="L2" s="172">
        <v>2040</v>
      </c>
      <c r="M2" s="172">
        <v>2041</v>
      </c>
      <c r="N2" s="172">
        <v>2042</v>
      </c>
      <c r="O2" s="172">
        <v>2043</v>
      </c>
      <c r="P2" s="172">
        <v>2044</v>
      </c>
      <c r="Q2" s="172">
        <v>2045</v>
      </c>
      <c r="R2" s="172">
        <v>2046</v>
      </c>
      <c r="S2" s="172">
        <v>2047</v>
      </c>
      <c r="T2" s="172">
        <v>2048</v>
      </c>
      <c r="U2" s="172">
        <v>2049</v>
      </c>
      <c r="V2" s="172">
        <v>2050</v>
      </c>
      <c r="W2" s="172">
        <v>2051</v>
      </c>
      <c r="X2" s="172">
        <v>2052</v>
      </c>
      <c r="Y2" s="172">
        <v>2053</v>
      </c>
      <c r="Z2" s="172">
        <v>2054</v>
      </c>
      <c r="AA2" s="172">
        <v>2055</v>
      </c>
      <c r="AB2" s="172">
        <v>2056</v>
      </c>
      <c r="AC2" s="172">
        <v>2057</v>
      </c>
      <c r="AD2" s="172">
        <v>2058</v>
      </c>
      <c r="AE2" s="172">
        <v>2059</v>
      </c>
      <c r="AF2" s="172">
        <v>2060</v>
      </c>
      <c r="AG2" s="172">
        <v>2061</v>
      </c>
      <c r="AH2" s="172">
        <v>2062</v>
      </c>
      <c r="AI2" s="172">
        <v>2063</v>
      </c>
      <c r="AJ2" s="172">
        <v>2064</v>
      </c>
      <c r="AK2" s="172">
        <v>2065</v>
      </c>
      <c r="AL2" s="172">
        <v>2066</v>
      </c>
      <c r="AM2" s="172">
        <v>2067</v>
      </c>
      <c r="AN2" s="172">
        <v>2068</v>
      </c>
      <c r="AO2" s="172">
        <v>2069</v>
      </c>
      <c r="AP2" s="172">
        <v>2070</v>
      </c>
      <c r="AQ2" s="172">
        <v>2071</v>
      </c>
      <c r="AR2" s="172">
        <v>2072</v>
      </c>
      <c r="AS2" s="172">
        <v>2073</v>
      </c>
      <c r="AT2" s="172">
        <v>2074</v>
      </c>
      <c r="AU2" s="172">
        <v>2075</v>
      </c>
    </row>
    <row r="3" spans="1:47">
      <c r="A3" s="164" t="s">
        <v>33</v>
      </c>
      <c r="B3" s="165">
        <v>0</v>
      </c>
      <c r="C3" s="165">
        <v>10.327916624441968</v>
      </c>
      <c r="D3" s="165">
        <v>16.311983497151232</v>
      </c>
      <c r="E3" s="165">
        <v>16.019485074303248</v>
      </c>
      <c r="F3" s="165">
        <v>13.726395199174021</v>
      </c>
      <c r="G3" s="165">
        <v>10.981378148532258</v>
      </c>
      <c r="H3" s="165">
        <v>8.095387469614252</v>
      </c>
      <c r="I3" s="165">
        <v>5.2965157948478918</v>
      </c>
      <c r="J3" s="165">
        <v>2.8055884708701342</v>
      </c>
      <c r="K3" s="165">
        <v>0.75649177352534025</v>
      </c>
      <c r="L3" s="165">
        <v>-0.8048073184909299</v>
      </c>
      <c r="M3" s="165">
        <v>-1.8910363991435588</v>
      </c>
      <c r="N3" s="165">
        <v>-2.5502772045115307</v>
      </c>
      <c r="O3" s="165">
        <v>-2.8505796408771857</v>
      </c>
      <c r="P3" s="165">
        <v>-2.8686822236431908</v>
      </c>
      <c r="Q3" s="165">
        <v>-2.6814690084042923</v>
      </c>
      <c r="R3" s="165">
        <v>-2.359937608697237</v>
      </c>
      <c r="S3" s="165">
        <v>-1.9654076372908094</v>
      </c>
      <c r="T3" s="165">
        <v>-1.5475699656549295</v>
      </c>
      <c r="U3" s="165">
        <v>-1.143967543837789</v>
      </c>
      <c r="V3" s="165">
        <v>-0.78053497205701206</v>
      </c>
      <c r="W3" s="165">
        <v>-0.47286438406626985</v>
      </c>
      <c r="X3" s="165">
        <v>-0.22790699985625906</v>
      </c>
      <c r="Y3" s="165">
        <v>-4.5864766820614022E-2</v>
      </c>
      <c r="Z3" s="165">
        <v>7.7923959726376779E-2</v>
      </c>
      <c r="AA3" s="165">
        <v>0.15124936693291602</v>
      </c>
      <c r="AB3" s="165">
        <v>0.18354000495492073</v>
      </c>
      <c r="AC3" s="165">
        <v>0.18466645694161343</v>
      </c>
      <c r="AD3" s="165">
        <v>0.1640506387611822</v>
      </c>
      <c r="AE3" s="165">
        <v>0.13006419154135074</v>
      </c>
      <c r="AF3" s="165">
        <v>8.9681017910606897E-2</v>
      </c>
      <c r="AG3" s="165">
        <v>4.8338366189909721E-2</v>
      </c>
      <c r="AH3" s="165">
        <v>9.9574483833748673E-3</v>
      </c>
      <c r="AI3" s="165">
        <v>-2.2923966638700222E-2</v>
      </c>
      <c r="AJ3" s="165">
        <v>-4.8949649568839959E-2</v>
      </c>
      <c r="AK3" s="165">
        <v>-6.7709341613863216E-2</v>
      </c>
      <c r="AL3" s="165">
        <v>-7.9497671152694238E-2</v>
      </c>
      <c r="AM3" s="165">
        <v>-8.5087673150155752E-2</v>
      </c>
      <c r="AN3" s="165">
        <v>-8.5532428785427328E-2</v>
      </c>
      <c r="AO3" s="165">
        <v>-8.2002028251736192E-2</v>
      </c>
      <c r="AP3" s="165">
        <v>-7.5658305628167E-2</v>
      </c>
      <c r="AQ3" s="165">
        <v>-6.75661848144955E-2</v>
      </c>
      <c r="AR3" s="165">
        <v>-5.8638028906898398E-2</v>
      </c>
      <c r="AS3" s="165">
        <v>-4.9605796878040564E-2</v>
      </c>
      <c r="AT3" s="165">
        <v>-4.1015185794094577E-2</v>
      </c>
      <c r="AU3" s="166">
        <v>-3.3235912926102174E-2</v>
      </c>
    </row>
    <row r="4" spans="1:47">
      <c r="A4" s="170" t="s">
        <v>30</v>
      </c>
      <c r="B4">
        <v>0</v>
      </c>
      <c r="C4">
        <v>46.199075604709833</v>
      </c>
      <c r="D4">
        <v>40.765871615363267</v>
      </c>
      <c r="E4">
        <v>30.213733144676553</v>
      </c>
      <c r="F4">
        <v>21.59647002909378</v>
      </c>
      <c r="G4">
        <v>14.685639008758699</v>
      </c>
      <c r="H4">
        <v>8.7865270713441532</v>
      </c>
      <c r="I4">
        <v>3.9357843645179855</v>
      </c>
      <c r="J4">
        <v>0.22950192935650193</v>
      </c>
      <c r="K4">
        <v>-2.3840167404709973</v>
      </c>
      <c r="L4">
        <v>-4.0403124393055805</v>
      </c>
      <c r="M4">
        <v>-4.900413397878765</v>
      </c>
      <c r="N4">
        <v>-5.1298173904692703</v>
      </c>
      <c r="O4">
        <v>-4.8890251588195497</v>
      </c>
      <c r="P4">
        <v>-4.3258841090951137</v>
      </c>
      <c r="Q4">
        <v>-3.5698216260993831</v>
      </c>
      <c r="R4">
        <v>-2.7285083718352325</v>
      </c>
      <c r="S4">
        <v>-1.8866544421680373</v>
      </c>
      <c r="T4">
        <v>-1.1064699048843067</v>
      </c>
      <c r="U4">
        <v>-0.42938011123624165</v>
      </c>
      <c r="V4">
        <v>0.12137837033469623</v>
      </c>
      <c r="W4">
        <v>0.53763237684552223</v>
      </c>
      <c r="X4">
        <v>0.82293152567717698</v>
      </c>
      <c r="Y4">
        <v>0.98925699847450232</v>
      </c>
      <c r="Z4">
        <v>1.05398679157679</v>
      </c>
      <c r="AA4">
        <v>1.0372632244070701</v>
      </c>
      <c r="AB4">
        <v>0.95984720657361322</v>
      </c>
      <c r="AC4">
        <v>0.84148821623284675</v>
      </c>
      <c r="AD4">
        <v>0.69979319339790891</v>
      </c>
      <c r="AE4">
        <v>0.54954459951704848</v>
      </c>
      <c r="AF4">
        <v>0.40239757862354963</v>
      </c>
      <c r="AG4">
        <v>0.26687694682141228</v>
      </c>
      <c r="AH4">
        <v>0.14859433933588662</v>
      </c>
      <c r="AI4">
        <v>5.0611633515472931E-2</v>
      </c>
      <c r="AJ4">
        <v>-2.6113680410617235E-2</v>
      </c>
      <c r="AK4">
        <v>-8.2253903197397449E-2</v>
      </c>
      <c r="AL4">
        <v>-0.11964790359934341</v>
      </c>
      <c r="AM4">
        <v>-0.14087824097441626</v>
      </c>
      <c r="AN4">
        <v>-0.14890714152443252</v>
      </c>
      <c r="AO4">
        <v>-0.14678088681148438</v>
      </c>
      <c r="AP4">
        <v>-0.13740502153086709</v>
      </c>
      <c r="AQ4">
        <v>-0.12338729566408801</v>
      </c>
      <c r="AR4">
        <v>-0.10694148008178672</v>
      </c>
      <c r="AS4">
        <v>-8.9842811688413349E-2</v>
      </c>
      <c r="AT4">
        <v>-7.3424709584287484E-2</v>
      </c>
      <c r="AU4" s="171">
        <v>-5.860627671063412E-2</v>
      </c>
    </row>
    <row r="5" spans="1:47">
      <c r="A5" s="167" t="s">
        <v>34</v>
      </c>
      <c r="B5" s="168">
        <v>0</v>
      </c>
      <c r="C5" s="168">
        <v>38.887553705775531</v>
      </c>
      <c r="D5" s="168">
        <v>38.634664661258284</v>
      </c>
      <c r="E5" s="168">
        <v>38.404478996973467</v>
      </c>
      <c r="F5" s="168">
        <v>38.201176909781907</v>
      </c>
      <c r="G5" s="168">
        <v>38.031302336863746</v>
      </c>
      <c r="H5" s="168">
        <v>37.883759260647025</v>
      </c>
      <c r="I5" s="168">
        <v>37.756401613614003</v>
      </c>
      <c r="J5" s="168">
        <v>37.647691280294453</v>
      </c>
      <c r="K5" s="168">
        <v>37.555699857715354</v>
      </c>
      <c r="L5" s="168">
        <v>37.478105711506487</v>
      </c>
      <c r="M5" s="168">
        <v>37.412490839646125</v>
      </c>
      <c r="N5" s="168">
        <v>37.356541921861663</v>
      </c>
      <c r="O5" s="168">
        <v>37.308212018584413</v>
      </c>
      <c r="P5" s="168">
        <v>37.265800052215127</v>
      </c>
      <c r="Q5" s="168">
        <v>37.227949030877539</v>
      </c>
      <c r="R5" s="168">
        <v>37.193603244789529</v>
      </c>
      <c r="S5" s="168">
        <v>37.161960579604283</v>
      </c>
      <c r="T5" s="168">
        <v>37.132432896754494</v>
      </c>
      <c r="U5" s="168">
        <v>37.104611850271226</v>
      </c>
      <c r="V5" s="168">
        <v>37.078234910577407</v>
      </c>
      <c r="W5" s="168">
        <v>37.053150300142647</v>
      </c>
      <c r="X5" s="168">
        <v>37.029283175859632</v>
      </c>
      <c r="Y5" s="168">
        <v>37.006606206568222</v>
      </c>
      <c r="Z5" s="168">
        <v>36.985116389122368</v>
      </c>
      <c r="AA5" s="168">
        <v>36.964818292989662</v>
      </c>
      <c r="AB5" s="168">
        <v>36.945712884996738</v>
      </c>
      <c r="AC5" s="168">
        <v>36.927790819369193</v>
      </c>
      <c r="AD5" s="168">
        <v>36.911029172965755</v>
      </c>
      <c r="AE5" s="168">
        <v>36.895390805048578</v>
      </c>
      <c r="AF5" s="168">
        <v>36.880825617584719</v>
      </c>
      <c r="AG5" s="168">
        <v>36.867273046400555</v>
      </c>
      <c r="AH5" s="168">
        <v>36.854665187455907</v>
      </c>
      <c r="AI5" s="168">
        <v>36.842930067225325</v>
      </c>
      <c r="AJ5" s="168">
        <v>36.831994691027376</v>
      </c>
      <c r="AK5" s="168">
        <v>36.821787646894791</v>
      </c>
      <c r="AL5" s="168">
        <v>36.812241148197472</v>
      </c>
      <c r="AM5" s="168">
        <v>36.803292484344752</v>
      </c>
      <c r="AN5" s="168">
        <v>36.794884907322057</v>
      </c>
      <c r="AO5" s="168">
        <v>36.786968019670439</v>
      </c>
      <c r="AP5" s="168">
        <v>36.779497752592647</v>
      </c>
      <c r="AQ5" s="168">
        <v>36.772436030600034</v>
      </c>
      <c r="AR5" s="168">
        <v>36.765750221744611</v>
      </c>
      <c r="AS5" s="168">
        <v>36.759412460994213</v>
      </c>
      <c r="AT5" s="168">
        <v>36.753398922426527</v>
      </c>
      <c r="AU5" s="169">
        <v>36.747689099696231</v>
      </c>
    </row>
    <row r="6" spans="1:47" s="2" customFormat="1">
      <c r="B6" s="2">
        <v>0</v>
      </c>
      <c r="G6" s="2">
        <v>5</v>
      </c>
      <c r="L6" s="2">
        <v>10</v>
      </c>
      <c r="Q6" s="2">
        <v>15</v>
      </c>
      <c r="V6" s="2">
        <v>20</v>
      </c>
      <c r="AA6" s="2">
        <v>25</v>
      </c>
      <c r="AF6" s="2">
        <v>30</v>
      </c>
      <c r="AK6" s="2">
        <v>35</v>
      </c>
    </row>
    <row r="7" spans="1:47">
      <c r="I7" s="22"/>
    </row>
    <row r="15" spans="1:47">
      <c r="U15" s="197"/>
    </row>
    <row r="16" spans="1:47">
      <c r="U16" s="197"/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zoomScale="75" zoomScaleNormal="75" workbookViewId="0"/>
  </sheetViews>
  <sheetFormatPr defaultRowHeight="15"/>
  <cols>
    <col min="1" max="1" width="36.85546875" customWidth="1"/>
  </cols>
  <sheetData>
    <row r="1" spans="1:47" s="2" customFormat="1" ht="36.75" customHeight="1">
      <c r="A1" s="198" t="s">
        <v>85</v>
      </c>
      <c r="C1" s="201" t="s">
        <v>54</v>
      </c>
    </row>
    <row r="2" spans="1:47">
      <c r="A2" s="179"/>
      <c r="B2" s="179">
        <v>2030</v>
      </c>
      <c r="C2" s="179">
        <v>2031</v>
      </c>
      <c r="D2" s="179">
        <v>2032</v>
      </c>
      <c r="E2" s="179">
        <v>2033</v>
      </c>
      <c r="F2" s="179">
        <v>2034</v>
      </c>
      <c r="G2" s="179">
        <v>2035</v>
      </c>
      <c r="H2" s="179">
        <v>2036</v>
      </c>
      <c r="I2" s="179">
        <v>2037</v>
      </c>
      <c r="J2" s="179">
        <v>2038</v>
      </c>
      <c r="K2" s="179">
        <v>2039</v>
      </c>
      <c r="L2" s="179">
        <v>2040</v>
      </c>
      <c r="M2" s="179">
        <v>2041</v>
      </c>
      <c r="N2" s="179">
        <v>2042</v>
      </c>
      <c r="O2" s="179">
        <v>2043</v>
      </c>
      <c r="P2" s="179">
        <v>2044</v>
      </c>
      <c r="Q2" s="179">
        <v>2045</v>
      </c>
      <c r="R2" s="179">
        <v>2046</v>
      </c>
      <c r="S2" s="179">
        <v>2047</v>
      </c>
      <c r="T2" s="179">
        <v>2048</v>
      </c>
      <c r="U2" s="179">
        <v>2049</v>
      </c>
      <c r="V2" s="179">
        <v>2050</v>
      </c>
      <c r="W2" s="179">
        <v>2051</v>
      </c>
      <c r="X2" s="179">
        <v>2052</v>
      </c>
      <c r="Y2" s="179">
        <v>2053</v>
      </c>
      <c r="Z2" s="179">
        <v>2054</v>
      </c>
      <c r="AA2" s="179">
        <v>2055</v>
      </c>
      <c r="AB2" s="179">
        <v>2056</v>
      </c>
      <c r="AC2" s="179">
        <v>2057</v>
      </c>
      <c r="AD2" s="179">
        <v>2058</v>
      </c>
      <c r="AE2" s="179">
        <v>2059</v>
      </c>
      <c r="AF2" s="179">
        <v>2060</v>
      </c>
      <c r="AG2" s="179">
        <v>2061</v>
      </c>
      <c r="AH2" s="179">
        <v>2062</v>
      </c>
      <c r="AI2" s="179">
        <v>2063</v>
      </c>
      <c r="AJ2" s="179">
        <v>2064</v>
      </c>
      <c r="AK2" s="179">
        <v>2065</v>
      </c>
      <c r="AL2" s="179">
        <v>2066</v>
      </c>
      <c r="AM2" s="179">
        <v>2067</v>
      </c>
      <c r="AN2" s="179">
        <v>2068</v>
      </c>
      <c r="AO2" s="179">
        <v>2069</v>
      </c>
      <c r="AP2" s="179">
        <v>2070</v>
      </c>
      <c r="AQ2" s="179">
        <v>2071</v>
      </c>
      <c r="AR2" s="179">
        <v>2072</v>
      </c>
      <c r="AS2" s="179">
        <v>2073</v>
      </c>
      <c r="AT2" s="179">
        <v>2074</v>
      </c>
      <c r="AU2" s="179">
        <v>2075</v>
      </c>
    </row>
    <row r="3" spans="1:47">
      <c r="A3" s="173" t="s">
        <v>33</v>
      </c>
      <c r="B3" s="174">
        <v>0</v>
      </c>
      <c r="C3" s="174">
        <v>10.10406645072726</v>
      </c>
      <c r="D3" s="174">
        <v>15.827938247336533</v>
      </c>
      <c r="E3" s="174">
        <v>15.384878895324618</v>
      </c>
      <c r="F3" s="174">
        <v>13.054044183923907</v>
      </c>
      <c r="G3" s="174">
        <v>10.344723042467194</v>
      </c>
      <c r="H3" s="174">
        <v>7.5396281889661623</v>
      </c>
      <c r="I3" s="174">
        <v>4.8456708872736272</v>
      </c>
      <c r="J3" s="174">
        <v>2.4669657597955847</v>
      </c>
      <c r="K3" s="174">
        <v>0.52495407602327759</v>
      </c>
      <c r="L3" s="174">
        <v>-0.94251729267080009</v>
      </c>
      <c r="M3" s="174">
        <v>-1.9525422585170418</v>
      </c>
      <c r="N3" s="174">
        <v>-2.5546586633395236</v>
      </c>
      <c r="O3" s="174">
        <v>-2.816283710366406</v>
      </c>
      <c r="P3" s="174">
        <v>-2.8121483640125007</v>
      </c>
      <c r="Q3" s="174">
        <v>-2.6163461497344542</v>
      </c>
      <c r="R3" s="174">
        <v>-2.2967685815710865</v>
      </c>
      <c r="S3" s="174">
        <v>-1.9116611188715069</v>
      </c>
      <c r="T3" s="174">
        <v>-1.5079114220534393</v>
      </c>
      <c r="U3" s="174">
        <v>-1.1206763011468865</v>
      </c>
      <c r="V3" s="174">
        <v>-0.77399172267860195</v>
      </c>
      <c r="W3" s="174">
        <v>-0.4820505241873434</v>
      </c>
      <c r="X3" s="174">
        <v>-0.25087328088829963</v>
      </c>
      <c r="Y3" s="174">
        <v>-8.0141219708821154E-2</v>
      </c>
      <c r="Z3" s="174">
        <v>3.4992405183402298E-2</v>
      </c>
      <c r="AA3" s="174">
        <v>0.10224697370176727</v>
      </c>
      <c r="AB3" s="174">
        <v>0.13080166085183009</v>
      </c>
      <c r="AC3" s="174">
        <v>0.13016864618975887</v>
      </c>
      <c r="AD3" s="174">
        <v>0.10936085854973498</v>
      </c>
      <c r="AE3" s="174">
        <v>7.6336237431860354E-2</v>
      </c>
      <c r="AF3" s="174">
        <v>3.7683507451220066E-2</v>
      </c>
      <c r="AG3" s="174">
        <v>-1.495155809152493E-3</v>
      </c>
      <c r="AH3" s="174">
        <v>-3.7551956321294711E-2</v>
      </c>
      <c r="AI3" s="174">
        <v>-6.8157403879467893E-2</v>
      </c>
      <c r="AJ3" s="174">
        <v>-9.2100964464407298E-2</v>
      </c>
      <c r="AK3" s="174">
        <v>-0.10906215507384331</v>
      </c>
      <c r="AL3" s="174">
        <v>-0.11937853292602085</v>
      </c>
      <c r="AM3" s="174">
        <v>-0.12382930793046398</v>
      </c>
      <c r="AN3" s="174">
        <v>-0.12344701914798861</v>
      </c>
      <c r="AO3" s="174">
        <v>-0.11936371707452054</v>
      </c>
      <c r="AP3" s="174">
        <v>-0.11269362538314454</v>
      </c>
      <c r="AQ3" s="174">
        <v>-0.10445087640437123</v>
      </c>
      <c r="AR3" s="174">
        <v>-9.5498664327351435E-2</v>
      </c>
      <c r="AS3" s="174">
        <v>-8.6524700996051251E-2</v>
      </c>
      <c r="AT3" s="174">
        <v>-7.8037330890765588E-2</v>
      </c>
      <c r="AU3" s="175">
        <v>-7.0376687684529315E-2</v>
      </c>
    </row>
    <row r="4" spans="1:47">
      <c r="A4" s="176" t="s">
        <v>30</v>
      </c>
      <c r="B4" s="177">
        <v>0</v>
      </c>
      <c r="C4" s="177">
        <v>7.3115218989341884</v>
      </c>
      <c r="D4" s="177">
        <v>2.1312069541049823</v>
      </c>
      <c r="E4" s="177">
        <v>-8.1907458522973684</v>
      </c>
      <c r="F4" s="177">
        <v>-16.604706880688354</v>
      </c>
      <c r="G4" s="177">
        <v>-23.345663328105275</v>
      </c>
      <c r="H4" s="177">
        <v>-29.097232189302758</v>
      </c>
      <c r="I4" s="177">
        <v>-33.820617249095903</v>
      </c>
      <c r="J4" s="177">
        <v>-37.418189350938064</v>
      </c>
      <c r="K4" s="177">
        <v>-39.939716598186351</v>
      </c>
      <c r="L4" s="177">
        <v>-41.518418150812295</v>
      </c>
      <c r="M4" s="177">
        <v>-42.31290423752489</v>
      </c>
      <c r="N4" s="177">
        <v>-42.48635931233116</v>
      </c>
      <c r="O4" s="177">
        <v>-42.197237177403849</v>
      </c>
      <c r="P4" s="177">
        <v>-41.591684161310241</v>
      </c>
      <c r="Q4" s="177">
        <v>-40.797770656976809</v>
      </c>
      <c r="R4" s="177">
        <v>-39.922111616624989</v>
      </c>
      <c r="S4" s="177">
        <v>-39.048615021772093</v>
      </c>
      <c r="T4" s="177">
        <v>-38.238902801639142</v>
      </c>
      <c r="U4" s="177">
        <v>-37.533991961507354</v>
      </c>
      <c r="V4" s="177">
        <v>-36.956856540242597</v>
      </c>
      <c r="W4" s="177">
        <v>-36.515517923297011</v>
      </c>
      <c r="X4" s="177">
        <v>-36.206351650182569</v>
      </c>
      <c r="Y4" s="177">
        <v>-36.017349208093719</v>
      </c>
      <c r="Z4" s="177">
        <v>-35.93112959754535</v>
      </c>
      <c r="AA4" s="177">
        <v>-35.927555068582478</v>
      </c>
      <c r="AB4" s="177">
        <v>-35.985865678423124</v>
      </c>
      <c r="AC4" s="177">
        <v>-36.086302603136573</v>
      </c>
      <c r="AD4" s="177">
        <v>-36.211235979567846</v>
      </c>
      <c r="AE4" s="177">
        <v>-36.345846205531416</v>
      </c>
      <c r="AF4" s="177">
        <v>-36.478428038961283</v>
      </c>
      <c r="AG4" s="177">
        <v>-36.600396099579029</v>
      </c>
      <c r="AH4" s="177">
        <v>-36.706070848120362</v>
      </c>
      <c r="AI4" s="177">
        <v>-36.792318433710079</v>
      </c>
      <c r="AJ4" s="177">
        <v>-36.858108371437993</v>
      </c>
      <c r="AK4" s="177">
        <v>-36.904041550092188</v>
      </c>
      <c r="AL4" s="177">
        <v>-36.931889051797043</v>
      </c>
      <c r="AM4" s="177">
        <v>-36.944170725319054</v>
      </c>
      <c r="AN4" s="177">
        <v>-36.943792048846262</v>
      </c>
      <c r="AO4" s="177">
        <v>-36.933748906481924</v>
      </c>
      <c r="AP4" s="177">
        <v>-36.9169027741234</v>
      </c>
      <c r="AQ4" s="177">
        <v>-36.895823326264235</v>
      </c>
      <c r="AR4" s="177">
        <v>-36.872691701826398</v>
      </c>
      <c r="AS4" s="177">
        <v>-36.849255272682512</v>
      </c>
      <c r="AT4" s="177">
        <v>-36.826823632010928</v>
      </c>
      <c r="AU4" s="178">
        <v>-36.806295376406979</v>
      </c>
    </row>
    <row r="5" spans="1:47" s="2" customFormat="1">
      <c r="B5" s="2">
        <v>0</v>
      </c>
      <c r="G5" s="2">
        <v>5</v>
      </c>
      <c r="L5" s="2">
        <v>10</v>
      </c>
      <c r="Q5" s="2">
        <v>15</v>
      </c>
      <c r="V5" s="2">
        <v>20</v>
      </c>
      <c r="AA5" s="2">
        <v>25</v>
      </c>
      <c r="AF5" s="2">
        <v>30</v>
      </c>
      <c r="AK5" s="2">
        <v>35</v>
      </c>
    </row>
    <row r="7" spans="1:47">
      <c r="H7" s="22"/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Indhold</vt:lpstr>
      <vt:lpstr>IV.1_Skat_Arbmark</vt:lpstr>
      <vt:lpstr>IV.2_Skat_Lon_pris</vt:lpstr>
      <vt:lpstr>IV.3_Skat_Forsyn_importkorr</vt:lpstr>
      <vt:lpstr>IV.4_Skat_bolig</vt:lpstr>
      <vt:lpstr>IV.5_Skat_produktivitet</vt:lpstr>
      <vt:lpstr>IV.6_Skat_offentlig_finans</vt:lpstr>
      <vt:lpstr>IV.7A_Udgift_arbmar</vt:lpstr>
      <vt:lpstr>IV.7B_Udgift_arbmar</vt:lpstr>
      <vt:lpstr>IV.8_Udgift_løn</vt:lpstr>
      <vt:lpstr>IV.9A_Udbud_Q</vt:lpstr>
      <vt:lpstr>IV.9B_Udbud_Faktisk</vt:lpstr>
      <vt:lpstr>IV.10_Udbud_LNAP</vt:lpstr>
      <vt:lpstr>IV.11_Udbud_FY</vt:lpstr>
      <vt:lpstr>IV.12_Udbud_TFOPN</vt:lpstr>
      <vt:lpstr>IV.13_TFP_Prod_kap</vt:lpstr>
      <vt:lpstr>IV.14_TFP_Lon_pris</vt:lpstr>
      <vt:lpstr>IV.15_TFP_Ledighed_besk_BVT</vt:lpstr>
      <vt:lpstr>IV.16_TFP_TFOPN</vt:lpstr>
      <vt:lpstr>IV.17_Besk_gap</vt:lpstr>
      <vt:lpstr>IV.18_Variansreduk</vt:lpstr>
      <vt:lpstr>IV.19_Effekt_med_&amp;_uden</vt:lpstr>
      <vt:lpstr>IV.20_Finanseffekt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Smidt</dc:creator>
  <cp:lastModifiedBy>Karina Tilsted Andersen</cp:lastModifiedBy>
  <dcterms:created xsi:type="dcterms:W3CDTF">2023-11-14T11:55:57Z</dcterms:created>
  <dcterms:modified xsi:type="dcterms:W3CDTF">2023-11-15T14:03:47Z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M:\MODEL\Smec\SMEC\Dokumentation\Fig</vt:lpwstr>
  </property>
</Properties>
</file>