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/>
  <bookViews>
    <workbookView xWindow="795" yWindow="510" windowWidth="16005" windowHeight="11085" tabRatio="963"/>
  </bookViews>
  <sheets>
    <sheet name="Indhold" sheetId="4" r:id="rId1"/>
    <sheet name="IV.1" sheetId="1" r:id="rId2"/>
    <sheet name="IV.2" sheetId="85" r:id="rId3"/>
    <sheet name="IV.3" sheetId="89" r:id="rId4"/>
    <sheet name="IV.4" sheetId="88" r:id="rId5"/>
    <sheet name="IV.5" sheetId="86" r:id="rId6"/>
    <sheet name="IV.6" sheetId="99" r:id="rId7"/>
    <sheet name="IV.7" sheetId="98" r:id="rId8"/>
    <sheet name="IV.8A" sheetId="95" r:id="rId9"/>
    <sheet name="IV.8B" sheetId="94" r:id="rId10"/>
    <sheet name="IV.9" sheetId="92" r:id="rId11"/>
    <sheet name="IV.10" sheetId="91" r:id="rId12"/>
    <sheet name="IV.11" sheetId="90" r:id="rId13"/>
    <sheet name="IV.12" sheetId="104" r:id="rId14"/>
    <sheet name="IV.13" sheetId="103" r:id="rId15"/>
    <sheet name="IV.14" sheetId="102" r:id="rId16"/>
    <sheet name="IV.15" sheetId="101" r:id="rId17"/>
    <sheet name="IV.16A" sheetId="100" r:id="rId18"/>
    <sheet name="IV.16B" sheetId="114" r:id="rId19"/>
    <sheet name="IV.17" sheetId="113" r:id="rId20"/>
    <sheet name="IV.18" sheetId="112" r:id="rId21"/>
    <sheet name="IV.19" sheetId="111" r:id="rId22"/>
    <sheet name="IV.20" sheetId="110" r:id="rId23"/>
    <sheet name="IV.21" sheetId="109" r:id="rId24"/>
    <sheet name="IV.22" sheetId="108" r:id="rId25"/>
    <sheet name="IV.23A" sheetId="107" r:id="rId26"/>
    <sheet name="IV.23B" sheetId="106" r:id="rId27"/>
    <sheet name="IV.24" sheetId="105" r:id="rId28"/>
    <sheet name="IV.25A" sheetId="133" r:id="rId29"/>
    <sheet name="IV.25B" sheetId="130" r:id="rId30"/>
    <sheet name="IV.26A" sheetId="134" r:id="rId31"/>
    <sheet name="IV.26B" sheetId="132" r:id="rId32"/>
    <sheet name="IV.27" sheetId="131" r:id="rId33"/>
  </sheets>
  <calcPr calcId="145621"/>
</workbook>
</file>

<file path=xl/calcChain.xml><?xml version="1.0" encoding="utf-8"?>
<calcChain xmlns="http://schemas.openxmlformats.org/spreadsheetml/2006/main">
  <c r="E6" i="108" l="1"/>
  <c r="F6" i="108"/>
  <c r="E7" i="108"/>
  <c r="F7" i="108"/>
  <c r="E8" i="108"/>
  <c r="F8" i="108"/>
  <c r="E9" i="108"/>
  <c r="F9" i="108"/>
  <c r="E10" i="108"/>
  <c r="F10" i="108"/>
  <c r="E11" i="108"/>
  <c r="F11" i="108"/>
  <c r="E12" i="108"/>
  <c r="F12" i="108"/>
  <c r="E13" i="108"/>
  <c r="F13" i="108"/>
  <c r="E14" i="108"/>
  <c r="F14" i="108"/>
  <c r="E15" i="108"/>
  <c r="F15" i="108"/>
  <c r="E16" i="108"/>
  <c r="F16" i="108"/>
  <c r="E17" i="108"/>
  <c r="F17" i="108"/>
  <c r="E18" i="108"/>
  <c r="F18" i="108"/>
  <c r="E19" i="108"/>
  <c r="F19" i="108"/>
  <c r="E20" i="108"/>
  <c r="F20" i="108"/>
  <c r="E21" i="108"/>
  <c r="F21" i="108"/>
  <c r="E22" i="108"/>
  <c r="F22" i="108"/>
  <c r="E23" i="108"/>
  <c r="F23" i="108"/>
  <c r="E24" i="108"/>
  <c r="F24" i="108"/>
  <c r="E25" i="108"/>
  <c r="F25" i="108"/>
  <c r="E26" i="108"/>
  <c r="F26" i="108"/>
  <c r="E27" i="108"/>
  <c r="F27" i="108"/>
  <c r="E28" i="108"/>
  <c r="F28" i="108"/>
  <c r="E29" i="108"/>
  <c r="F29" i="108"/>
  <c r="E30" i="108"/>
  <c r="F30" i="108"/>
  <c r="E31" i="108"/>
  <c r="F31" i="108"/>
  <c r="E32" i="108"/>
  <c r="F32" i="108"/>
  <c r="E33" i="108"/>
  <c r="F33" i="108"/>
  <c r="E34" i="108"/>
  <c r="F34" i="108"/>
  <c r="E35" i="108"/>
  <c r="F35" i="108"/>
  <c r="E36" i="108"/>
  <c r="F36" i="108"/>
  <c r="E37" i="108"/>
  <c r="F37" i="108"/>
  <c r="E38" i="108"/>
  <c r="F38" i="108"/>
  <c r="E39" i="108"/>
  <c r="F39" i="108"/>
  <c r="E40" i="108"/>
  <c r="F40" i="108"/>
  <c r="E41" i="108"/>
  <c r="F41" i="108"/>
  <c r="E42" i="108"/>
  <c r="F42" i="108"/>
  <c r="E43" i="108"/>
  <c r="F43" i="108"/>
  <c r="E44" i="108"/>
  <c r="F44" i="108"/>
  <c r="E45" i="108"/>
  <c r="F45" i="108"/>
  <c r="E46" i="108"/>
  <c r="F46" i="108"/>
  <c r="E47" i="108"/>
  <c r="F47" i="108"/>
  <c r="E48" i="108"/>
  <c r="F48" i="108"/>
  <c r="E49" i="108"/>
  <c r="F49" i="108"/>
  <c r="E50" i="108"/>
  <c r="F50" i="108"/>
  <c r="E51" i="108"/>
  <c r="F51" i="108"/>
  <c r="E52" i="108"/>
  <c r="F52" i="108"/>
  <c r="E53" i="108"/>
  <c r="F53" i="108"/>
  <c r="E54" i="108"/>
  <c r="F54" i="108"/>
  <c r="E55" i="108"/>
  <c r="F55" i="108"/>
  <c r="E56" i="108"/>
  <c r="F56" i="108"/>
  <c r="E57" i="108"/>
  <c r="F57" i="108"/>
  <c r="E58" i="108"/>
  <c r="F58" i="108"/>
  <c r="E59" i="108"/>
  <c r="F59" i="108"/>
  <c r="E60" i="108"/>
  <c r="F60" i="108"/>
  <c r="E61" i="108"/>
  <c r="F61" i="108"/>
  <c r="E62" i="108"/>
  <c r="F62" i="108"/>
  <c r="E63" i="108"/>
  <c r="F63" i="108"/>
  <c r="E64" i="108"/>
  <c r="F64" i="108"/>
  <c r="E65" i="108"/>
  <c r="F65" i="108"/>
  <c r="E66" i="108"/>
  <c r="F66" i="108"/>
  <c r="E67" i="108"/>
  <c r="F67" i="108"/>
  <c r="E68" i="108"/>
  <c r="F68" i="108"/>
  <c r="E69" i="108"/>
  <c r="F69" i="108"/>
  <c r="E70" i="108"/>
  <c r="F70" i="108"/>
  <c r="E71" i="108"/>
  <c r="F71" i="108"/>
  <c r="E72" i="108"/>
  <c r="F72" i="108"/>
  <c r="E73" i="108"/>
  <c r="F73" i="108"/>
  <c r="E74" i="108"/>
  <c r="F74" i="108"/>
  <c r="E75" i="108"/>
  <c r="F75" i="108"/>
  <c r="E76" i="108"/>
  <c r="F76" i="108"/>
  <c r="E77" i="108"/>
  <c r="F77" i="108"/>
  <c r="E78" i="108"/>
  <c r="F78" i="108"/>
  <c r="E79" i="108"/>
  <c r="F79" i="108"/>
  <c r="E80" i="108"/>
  <c r="F80" i="108"/>
  <c r="E81" i="108"/>
  <c r="F81" i="108"/>
  <c r="E82" i="108"/>
  <c r="F82" i="108"/>
  <c r="E83" i="108"/>
  <c r="F83" i="108"/>
  <c r="E84" i="108"/>
  <c r="F84" i="108"/>
  <c r="E85" i="108"/>
  <c r="F85" i="108"/>
  <c r="E86" i="108"/>
  <c r="F86" i="108"/>
  <c r="E87" i="108"/>
  <c r="F87" i="108"/>
  <c r="E88" i="108"/>
  <c r="F88" i="108"/>
  <c r="E89" i="108"/>
  <c r="F89" i="108"/>
  <c r="E90" i="108"/>
  <c r="F90" i="108"/>
  <c r="E91" i="108"/>
  <c r="F91" i="108"/>
  <c r="E92" i="108"/>
  <c r="F92" i="108"/>
  <c r="E93" i="108"/>
  <c r="F93" i="108"/>
  <c r="E94" i="108"/>
  <c r="F94" i="108"/>
  <c r="E95" i="108"/>
  <c r="F95" i="108"/>
  <c r="E96" i="108"/>
  <c r="F96" i="108"/>
  <c r="E97" i="108"/>
  <c r="F97" i="108"/>
  <c r="E98" i="108"/>
  <c r="F98" i="108"/>
  <c r="E99" i="108"/>
  <c r="F99" i="108"/>
  <c r="E100" i="108"/>
  <c r="F100" i="108"/>
  <c r="E101" i="108"/>
  <c r="F101" i="108"/>
  <c r="E102" i="108"/>
  <c r="F102" i="108"/>
  <c r="E5" i="108"/>
  <c r="F5" i="108"/>
  <c r="B1" i="130" l="1"/>
  <c r="A1" i="130"/>
  <c r="B1" i="134" l="1"/>
  <c r="A1" i="134"/>
  <c r="B1" i="133"/>
  <c r="A1" i="133"/>
  <c r="B1" i="131" l="1"/>
  <c r="A1" i="131"/>
  <c r="B1" i="132"/>
  <c r="A1" i="132"/>
  <c r="B1" i="105"/>
  <c r="A1" i="105"/>
  <c r="B1" i="106"/>
  <c r="A1" i="106"/>
  <c r="B1" i="108"/>
  <c r="A1" i="108"/>
  <c r="B1" i="107"/>
  <c r="A1" i="107"/>
  <c r="B1" i="109" l="1"/>
  <c r="A1" i="109"/>
  <c r="B1" i="110"/>
  <c r="A1" i="110"/>
  <c r="B1" i="111"/>
  <c r="A1" i="111"/>
  <c r="B1" i="112"/>
  <c r="A1" i="112"/>
  <c r="B1" i="113" l="1"/>
  <c r="A1" i="113"/>
  <c r="B1" i="114"/>
  <c r="A1" i="114"/>
  <c r="B1" i="100"/>
  <c r="A1" i="100"/>
  <c r="B1" i="101"/>
  <c r="A1" i="101"/>
  <c r="B1" i="102"/>
  <c r="A1" i="102"/>
  <c r="E26" i="103"/>
  <c r="E22" i="103"/>
  <c r="E18" i="103"/>
  <c r="E14" i="103"/>
  <c r="E10" i="103"/>
  <c r="E6" i="103"/>
  <c r="E5" i="103"/>
  <c r="E7" i="103"/>
  <c r="E8" i="103"/>
  <c r="E9" i="103"/>
  <c r="E11" i="103"/>
  <c r="E12" i="103"/>
  <c r="E13" i="103"/>
  <c r="E15" i="103"/>
  <c r="E16" i="103"/>
  <c r="E17" i="103"/>
  <c r="E19" i="103"/>
  <c r="E20" i="103"/>
  <c r="E21" i="103"/>
  <c r="E23" i="103"/>
  <c r="E24" i="103"/>
  <c r="E25" i="103"/>
  <c r="E27" i="103"/>
  <c r="E28" i="103"/>
  <c r="E29" i="103"/>
  <c r="B1" i="103" l="1"/>
  <c r="A1" i="103"/>
  <c r="B1" i="104" l="1"/>
  <c r="A1" i="104"/>
  <c r="B1" i="90"/>
  <c r="A1" i="90"/>
  <c r="B1" i="91"/>
  <c r="A1" i="91"/>
  <c r="B1" i="92" l="1"/>
  <c r="A1" i="92"/>
  <c r="B1" i="94"/>
  <c r="A1" i="94"/>
  <c r="B1" i="95"/>
  <c r="A1" i="95"/>
  <c r="B1" i="98"/>
  <c r="A1" i="98"/>
  <c r="B1" i="99"/>
  <c r="A1" i="99"/>
  <c r="A1" i="86" l="1"/>
  <c r="B1" i="86"/>
  <c r="B2" i="86" s="1"/>
  <c r="B1" i="88"/>
  <c r="B2" i="88" s="1"/>
  <c r="A1" i="88"/>
  <c r="A1" i="89"/>
  <c r="B1" i="89"/>
  <c r="A1" i="85" l="1"/>
  <c r="A1" i="1"/>
  <c r="B1" i="85"/>
  <c r="B1" i="1"/>
</calcChain>
</file>

<file path=xl/sharedStrings.xml><?xml version="1.0" encoding="utf-8"?>
<sst xmlns="http://schemas.openxmlformats.org/spreadsheetml/2006/main" count="4293" uniqueCount="306">
  <si>
    <t>Retur til forside</t>
  </si>
  <si>
    <t>Nummer</t>
  </si>
  <si>
    <t>Titel</t>
  </si>
  <si>
    <t>_RGFY.Q</t>
  </si>
  <si>
    <t>_RUSAGDPVSA.Q</t>
  </si>
  <si>
    <t>_REMUGDPVSA.Q</t>
  </si>
  <si>
    <t>DATE</t>
  </si>
  <si>
    <t>Kildeangivelser til data og eventuelle forklarende anmærkninger til figurer og tabeller findes i rapporten.</t>
  </si>
  <si>
    <t>KVU</t>
  </si>
  <si>
    <t>Øvrige</t>
  </si>
  <si>
    <t>MVU</t>
  </si>
  <si>
    <t>LVU</t>
  </si>
  <si>
    <t>Dansk Økonomi, forår 2015</t>
  </si>
  <si>
    <t>Kapitel 4: Yderområder i Danmark</t>
  </si>
  <si>
    <t>Afsnit IV.1</t>
  </si>
  <si>
    <t>SERIE2</t>
  </si>
  <si>
    <t>SERIE3</t>
  </si>
  <si>
    <t>SERIE4</t>
  </si>
  <si>
    <t>SERIE5</t>
  </si>
  <si>
    <t>SERIE6</t>
  </si>
  <si>
    <t>SERIE1</t>
  </si>
  <si>
    <t>GR</t>
  </si>
  <si>
    <t>FRA</t>
  </si>
  <si>
    <t>TIL</t>
  </si>
  <si>
    <t>IFOLKBY</t>
  </si>
  <si>
    <t>IFOLKYDER</t>
  </si>
  <si>
    <t>IFOLKOV</t>
  </si>
  <si>
    <t>OV</t>
  </si>
  <si>
    <t>BY</t>
  </si>
  <si>
    <t>YDER</t>
  </si>
  <si>
    <t>FRAKBY</t>
  </si>
  <si>
    <t>FRAYDER</t>
  </si>
  <si>
    <t>FRAOV</t>
  </si>
  <si>
    <t>TILKBY</t>
  </si>
  <si>
    <t>TILYDER</t>
  </si>
  <si>
    <t>TILOV</t>
  </si>
  <si>
    <t>KVARTAL</t>
  </si>
  <si>
    <t>YEAR</t>
  </si>
  <si>
    <t>BREAKS</t>
  </si>
  <si>
    <t>DISPTAL</t>
  </si>
  <si>
    <t>IFOLKIALT</t>
  </si>
  <si>
    <t>Over 100.000 indbyggere</t>
  </si>
  <si>
    <t>10.000-99.999 indbyggere</t>
  </si>
  <si>
    <t>1.000-9.999 indbyggere</t>
  </si>
  <si>
    <t>200-999 indbyggere</t>
  </si>
  <si>
    <t>Landdistrikter</t>
  </si>
  <si>
    <t>------------------------------------ 1.000 personer -------------------------------------</t>
  </si>
  <si>
    <t>IV.1</t>
  </si>
  <si>
    <t>Indbyggere i byer og på landet</t>
  </si>
  <si>
    <t>IV.2</t>
  </si>
  <si>
    <t>Yderområder</t>
  </si>
  <si>
    <t>komtype</t>
  </si>
  <si>
    <t>København</t>
  </si>
  <si>
    <t>Bykommune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</si>
  <si>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</si>
  <si>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</si>
  <si>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</si>
  <si>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</si>
  <si>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</si>
  <si>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</si>
  <si>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</si>
  <si>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</si>
  <si>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</si>
  <si>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</si>
  <si>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</si>
  <si>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</si>
  <si>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</si>
  <si>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</si>
  <si>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</si>
  <si>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</si>
  <si>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</si>
  <si>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</si>
  <si>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</si>
  <si>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</si>
  <si>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</si>
  <si>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</si>
  <si>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</si>
  <si>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</si>
  <si>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</si>
  <si>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</si>
  <si>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</si>
  <si>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</si>
  <si>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Yder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</si>
  <si>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</si>
  <si>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</si>
  <si>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</si>
  <si>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</si>
  <si>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</si>
  <si>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</si>
  <si>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</si>
  <si>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</si>
  <si>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</si>
  <si>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</si>
  <si>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</si>
  <si>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</si>
  <si>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</si>
  <si>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</si>
  <si>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</si>
  <si>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</si>
  <si>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</si>
  <si>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</si>
  <si>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</si>
  <si>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</si>
  <si>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</si>
  <si>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</si>
  <si>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</si>
  <si>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</si>
  <si>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</si>
  <si>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</si>
  <si>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</si>
  <si>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</si>
  <si>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</si>
  <si>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</si>
  <si>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</si>
  <si>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</si>
  <si>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</si>
  <si>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</si>
  <si>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</si>
  <si>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</si>
  <si>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</si>
  <si>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</si>
  <si>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</si>
  <si>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</si>
  <si>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</si>
  <si>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</si>
  <si>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</si>
  <si>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</si>
  <si>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</si>
  <si>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</si>
  <si>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</si>
  <si>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</si>
  <si>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</si>
  <si>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</si>
  <si>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</si>
  <si>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</si>
  <si>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Aarhus</t>
  </si>
  <si>
    <t>Ikast-Brande</t>
  </si>
  <si>
    <t>Ringkøbing-Skjern</t>
  </si>
  <si>
    <t>Hedensted</t>
  </si>
  <si>
    <t>Morsø</t>
  </si>
  <si>
    <t>Skive</t>
  </si>
  <si>
    <t>Thisted</t>
  </si>
  <si>
    <t>Viborg</t>
  </si>
  <si>
    <t>Brønderslev</t>
  </si>
  <si>
    <t>Frederikshavn</t>
  </si>
  <si>
    <t>Vesthimmerlands</t>
  </si>
  <si>
    <t>Læsø</t>
  </si>
  <si>
    <t>Rebild</t>
  </si>
  <si>
    <t>Mariagerfjord</t>
  </si>
  <si>
    <t>Jammerbugt</t>
  </si>
  <si>
    <t>Aalborg</t>
  </si>
  <si>
    <t>Hjørring</t>
  </si>
  <si>
    <t>--------------------- Kommunetype---------------------</t>
  </si>
  <si>
    <t>Yderkommmune</t>
  </si>
  <si>
    <t>x</t>
  </si>
  <si>
    <t>y1.000 kr.</t>
  </si>
  <si>
    <t>afstand</t>
  </si>
  <si>
    <t>kommune</t>
  </si>
  <si>
    <t>By</t>
  </si>
  <si>
    <t>Afstandskriterie</t>
  </si>
  <si>
    <t>Erhvervsindkomst, 1.000 kr.</t>
  </si>
  <si>
    <t>Afstands-kriterie og lav indkomst</t>
  </si>
  <si>
    <t>Erhvervsindkomst</t>
  </si>
  <si>
    <t>Afsnit IV.2</t>
  </si>
  <si>
    <t>IV.3</t>
  </si>
  <si>
    <t>Disponibel indkomst</t>
  </si>
  <si>
    <t>IV.4</t>
  </si>
  <si>
    <t>IV.5</t>
  </si>
  <si>
    <t>Gennemsnit</t>
  </si>
  <si>
    <t>90 pct. af gennemsnit</t>
  </si>
  <si>
    <t>110 pct. af gennemsnit</t>
  </si>
  <si>
    <t>Antal kommuner</t>
  </si>
  <si>
    <t>IV.6</t>
  </si>
  <si>
    <t>Indeks for befolkningen</t>
  </si>
  <si>
    <t>Bykommuner</t>
  </si>
  <si>
    <t>Yderkommuner</t>
  </si>
  <si>
    <t>Øvrige kommuner</t>
  </si>
  <si>
    <t>I alt</t>
  </si>
  <si>
    <t>Flytninger</t>
  </si>
  <si>
    <t>IV.7</t>
  </si>
  <si>
    <t>Fra bykommuner</t>
  </si>
  <si>
    <t>Til bykommuner</t>
  </si>
  <si>
    <t>Til yderkommuer</t>
  </si>
  <si>
    <t>Fra yderkommuner</t>
  </si>
  <si>
    <t>---------------------------------------------------- Pct. af folketal --------------------------------------------------</t>
  </si>
  <si>
    <t>Fra øvrige kommuner</t>
  </si>
  <si>
    <t>Til øvrige kommuner</t>
  </si>
  <si>
    <t>IV.8</t>
  </si>
  <si>
    <t>IV.9</t>
  </si>
  <si>
    <t>Kommunal befolkningsvækst, 1990-2014</t>
  </si>
  <si>
    <t>Kommunal befolkningsvækst, 2008-2014</t>
  </si>
  <si>
    <t>Uddannelseslængde ud over grundskole</t>
  </si>
  <si>
    <t>Erhvervsfrekvens</t>
  </si>
  <si>
    <t>Arbejdsløshed</t>
  </si>
  <si>
    <t>Erhvervsfrekvens efter kommunetype</t>
  </si>
  <si>
    <t>Pendling fra, til og mellem yderkommuner</t>
  </si>
  <si>
    <t>Pendling fra og til yderkommuner</t>
  </si>
  <si>
    <t>Pris på enfamilieshus efter kommunetype</t>
  </si>
  <si>
    <t>Relativ boligpris for enfamiliehuse efter kommune, relativ boligpris 1992</t>
  </si>
  <si>
    <t>Relativ boligpris for enfamiliehuse efter kommune, relativ boligpris 2014</t>
  </si>
  <si>
    <t>Tomme enfamilieboliger</t>
  </si>
  <si>
    <t>Andel tomme enfamilieboliger</t>
  </si>
  <si>
    <t>IV.10</t>
  </si>
  <si>
    <t>IV.11</t>
  </si>
  <si>
    <t>IV.12</t>
  </si>
  <si>
    <t>IV.13</t>
  </si>
  <si>
    <t>IV.14</t>
  </si>
  <si>
    <t>IV.15</t>
  </si>
  <si>
    <t>IV.16</t>
  </si>
  <si>
    <t>IV.17</t>
  </si>
  <si>
    <t>IV.18</t>
  </si>
  <si>
    <t>IV.19</t>
  </si>
  <si>
    <t>IV.20</t>
  </si>
  <si>
    <t>IV.21</t>
  </si>
  <si>
    <t>IV.22</t>
  </si>
  <si>
    <t>IV.23</t>
  </si>
  <si>
    <t>Afsnit IV.3</t>
  </si>
  <si>
    <t>Kommunetype</t>
  </si>
  <si>
    <t>Befolkningsvækst i pct</t>
  </si>
  <si>
    <t>Ikke-yderkommune</t>
  </si>
  <si>
    <t>Yderkommune</t>
  </si>
  <si>
    <t xml:space="preserve">Yderkommune, standardiseret </t>
  </si>
  <si>
    <t>---------------------------Pct.-----------------------------</t>
  </si>
  <si>
    <t>Pendler til</t>
  </si>
  <si>
    <t>Pendler fra</t>
  </si>
  <si>
    <t>Nettopendler fra</t>
  </si>
  <si>
    <t>Ufaglært</t>
  </si>
  <si>
    <t>Gymnasial</t>
  </si>
  <si>
    <t>Faglært</t>
  </si>
  <si>
    <t>Kvartal</t>
  </si>
  <si>
    <t>--------- 1.000 personer---------</t>
  </si>
  <si>
    <t>---------------------------------- Pct. ----------------------------------</t>
  </si>
  <si>
    <t>Forskel i lønninger relativt til bykommuner</t>
  </si>
  <si>
    <t>Lønforskelle, 2012</t>
  </si>
  <si>
    <t>Spredning i kommunernes erhvervsindkomst</t>
  </si>
  <si>
    <t>Konvergens i erhvervsindkomst</t>
  </si>
  <si>
    <t>IV.24</t>
  </si>
  <si>
    <t>IV.25</t>
  </si>
  <si>
    <t>Øvrige, faktisk</t>
  </si>
  <si>
    <t>Øvrige, ikke-korrigeret</t>
  </si>
  <si>
    <t>Yderkommune, faktisk</t>
  </si>
  <si>
    <t>Yderkommune, ikke-korrigeret</t>
  </si>
  <si>
    <t>---------------------------------------- Pct. ----------------------------------------</t>
  </si>
  <si>
    <t>Afsnit IV.5</t>
  </si>
  <si>
    <t>IV.26</t>
  </si>
  <si>
    <t>IV.27</t>
  </si>
  <si>
    <t>Intergenerationel uddannelsesmobilitet mellem forældre og børn, far</t>
  </si>
  <si>
    <t>Intergenerationel uddannelsesmobilitet mellem forældre og børn, mor</t>
  </si>
  <si>
    <t>Absolut intergenerationel indkomstmobilitet, far</t>
  </si>
  <si>
    <t>Absolut intergenerationel indkomstmobilitet, mor</t>
  </si>
  <si>
    <t>Afsnit IV.6</t>
  </si>
  <si>
    <t>Skat/service forhold</t>
  </si>
  <si>
    <t xml:space="preserve">  ----------Estimeret koefficient--------</t>
  </si>
  <si>
    <t>By- og øvrige kommuner</t>
  </si>
  <si>
    <t>Andelen af ufaglærte 30-34 årige blandt ufaglærte forældrepar</t>
  </si>
  <si>
    <t>Kommune</t>
  </si>
  <si>
    <t>Skat/service</t>
  </si>
  <si>
    <t>Indkomstpercentil, far</t>
  </si>
  <si>
    <t>Gennemsnitlig indkomstpercentil, barn</t>
  </si>
  <si>
    <t>-------------------------------1971=100 ------------------------------------</t>
  </si>
  <si>
    <t xml:space="preserve">Disponibel indkomst, 1.000 kr. </t>
  </si>
  <si>
    <t>150-174</t>
  </si>
  <si>
    <t>175-199</t>
  </si>
  <si>
    <t>200-224</t>
  </si>
  <si>
    <t>225-249</t>
  </si>
  <si>
    <t>250-274</t>
  </si>
  <si>
    <t>275-299</t>
  </si>
  <si>
    <t>300-324</t>
  </si>
  <si>
    <t>325-349</t>
  </si>
  <si>
    <t>350-374</t>
  </si>
  <si>
    <t>375-399</t>
  </si>
  <si>
    <t>400-424</t>
  </si>
  <si>
    <t>425-449</t>
  </si>
  <si>
    <t>450-474</t>
  </si>
  <si>
    <t>475-500</t>
  </si>
  <si>
    <t>Befolkningsvækst i pct.</t>
  </si>
  <si>
    <t>---------------------------------- Pct. --------------------------------</t>
  </si>
  <si>
    <t>Pendler mellem</t>
  </si>
  <si>
    <t>---------------------- 1.000 kr. pr. kvm -----------------</t>
  </si>
  <si>
    <t xml:space="preserve">  -----------------Pct.-----------------</t>
  </si>
  <si>
    <t>------------1.000 kr.----------</t>
  </si>
  <si>
    <t>-----------1.000 kr---------</t>
  </si>
  <si>
    <t>Uddannelses-længde ud over grundskole</t>
  </si>
  <si>
    <t>------- År-------</t>
  </si>
  <si>
    <t>Spredning</t>
  </si>
  <si>
    <t>year</t>
  </si>
  <si>
    <t>c</t>
  </si>
  <si>
    <t>----- pct. -----</t>
  </si>
  <si>
    <t>år</t>
  </si>
  <si>
    <t>Korrigeret vækst</t>
  </si>
  <si>
    <t>Korrigeret initialindkomst</t>
  </si>
  <si>
    <t>Udkant</t>
  </si>
  <si>
    <t>Århus</t>
  </si>
  <si>
    <t>Yder, indkomst</t>
  </si>
  <si>
    <t>Yder, vækst</t>
  </si>
  <si>
    <t>Geografisk fordelt erhvervsindkomst, 2012</t>
  </si>
  <si>
    <t>Intergenerationel indkomstmobilitet mellem far og barn, bykommuner og øvrige</t>
  </si>
  <si>
    <t>Intergenerationel indkomstmobilitet mellem far og barn, yderkommuner</t>
  </si>
  <si>
    <t>------Pct.---------</t>
  </si>
  <si>
    <t>Christiansø</t>
  </si>
  <si>
    <t>---------Pct.-------</t>
  </si>
  <si>
    <t>Relativ boligpris</t>
  </si>
  <si>
    <t>---------Pct.--------</t>
  </si>
  <si>
    <t>Afstandskriterie og lav indkomst</t>
  </si>
  <si>
    <t>Afstandskiriterie og lav indkomst</t>
  </si>
  <si>
    <t>Andel,          pct.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</si>
</sst>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.00_);_(* \(#,##0.00\);_(* &quot;-&quot;??_);_(@_)"/>
    <numFmt numFmtId="165" formatCode="yyyy"/>
    <numFmt numFmtId="166" formatCode="0.000"/>
    <numFmt numFmtId="167" formatCode="0.0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color indexed="12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</font>
    <font>
      <b/>
      <sz val="10"/>
      <name val="Arial"/>
      <family val="2"/>
    </font>
    <font>
      <i/>
      <sz val="1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"/>
      <family val="1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b/>
      <sz val="10"/>
      <color theme="1"/>
      <name val="Times New Roman"/>
      <family val="1"/>
    </font>
    <font>
      <sz val="10"/>
      <color rgb="FF222222"/>
      <name val="Times New Roman"/>
      <family val="1"/>
    </font>
    <font>
      <b/>
      <i/>
      <sz val="1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2" applyNumberFormat="0" applyFont="0" applyAlignment="0" applyProtection="0"/>
    <xf numFmtId="0" fontId="18" fillId="24" borderId="3" applyNumberFormat="0" applyAlignment="0" applyProtection="0"/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1" fillId="26" borderId="3" applyNumberFormat="0" applyAlignment="0" applyProtection="0"/>
    <xf numFmtId="164" fontId="15" fillId="0" borderId="0" applyFont="0" applyFill="0" applyBorder="0" applyAlignment="0" applyProtection="0"/>
    <xf numFmtId="0" fontId="22" fillId="27" borderId="4" applyNumberFormat="0" applyAlignment="0" applyProtection="0"/>
    <xf numFmtId="0" fontId="1" fillId="2" borderId="0" applyNumberFormat="0" applyBorder="0" applyAlignment="0" applyProtection="0">
      <alignment vertical="top"/>
      <protection locked="0"/>
    </xf>
    <xf numFmtId="0" fontId="14" fillId="2" borderId="0" applyNumberFormat="0" applyBorder="0" applyAlignment="0" applyProtection="0">
      <alignment vertical="top"/>
      <protection locked="0"/>
    </xf>
    <xf numFmtId="0" fontId="12" fillId="2" borderId="0" applyNumberFormat="0" applyBorder="0" applyAlignment="0" applyProtection="0">
      <alignment vertical="top"/>
      <protection locked="0"/>
    </xf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23" fillId="34" borderId="0" applyNumberFormat="0" applyBorder="0" applyAlignment="0" applyProtection="0"/>
    <xf numFmtId="0" fontId="15" fillId="0" borderId="0"/>
    <xf numFmtId="0" fontId="14" fillId="0" borderId="0"/>
    <xf numFmtId="0" fontId="12" fillId="0" borderId="0"/>
    <xf numFmtId="0" fontId="24" fillId="24" borderId="5" applyNumberForma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35" borderId="0" applyNumberFormat="0" applyBorder="0" applyAlignment="0" applyProtection="0"/>
    <xf numFmtId="43" fontId="34" fillId="0" borderId="0" applyFont="0" applyFill="0" applyBorder="0" applyAlignment="0" applyProtection="0"/>
  </cellStyleXfs>
  <cellXfs count="156">
    <xf numFmtId="0" fontId="0" fillId="0" borderId="0" xfId="0"/>
    <xf numFmtId="0" fontId="3" fillId="3" borderId="0" xfId="27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27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27" applyFont="1" applyFill="1" applyAlignment="1" applyProtection="1">
      <alignment horizontal="center"/>
    </xf>
    <xf numFmtId="0" fontId="6" fillId="4" borderId="0" xfId="27" applyFont="1" applyFill="1" applyAlignment="1" applyProtection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2" fontId="4" fillId="4" borderId="0" xfId="0" applyNumberFormat="1" applyFont="1" applyFill="1" applyAlignment="1">
      <alignment horizontal="left"/>
    </xf>
    <xf numFmtId="0" fontId="4" fillId="4" borderId="0" xfId="27" applyFont="1" applyFill="1" applyAlignment="1" applyProtection="1">
      <alignment horizontal="left"/>
    </xf>
    <xf numFmtId="0" fontId="10" fillId="4" borderId="0" xfId="27" applyFont="1" applyFill="1" applyAlignment="1" applyProtection="1">
      <alignment horizontal="left"/>
    </xf>
    <xf numFmtId="0" fontId="5" fillId="4" borderId="0" xfId="0" applyFont="1" applyFill="1" applyAlignment="1">
      <alignment horizontal="left"/>
    </xf>
    <xf numFmtId="2" fontId="11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11" fillId="4" borderId="0" xfId="27" applyFont="1" applyFill="1" applyAlignment="1" applyProtection="1">
      <alignment horizontal="left"/>
    </xf>
    <xf numFmtId="0" fontId="7" fillId="3" borderId="0" xfId="0" applyFont="1" applyFill="1" applyAlignment="1">
      <alignment horizontal="center" vertical="center"/>
    </xf>
    <xf numFmtId="0" fontId="4" fillId="4" borderId="0" xfId="0" quotePrefix="1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2" fontId="7" fillId="3" borderId="0" xfId="0" applyNumberFormat="1" applyFont="1" applyFill="1" applyAlignment="1">
      <alignment vertical="center"/>
    </xf>
    <xf numFmtId="0" fontId="13" fillId="36" borderId="0" xfId="27" applyFont="1" applyFill="1" applyAlignment="1" applyProtection="1">
      <alignment horizontal="left"/>
    </xf>
    <xf numFmtId="2" fontId="4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0" fontId="5" fillId="4" borderId="0" xfId="0" applyNumberFormat="1" applyFont="1" applyFill="1" applyAlignment="1">
      <alignment horizontal="center"/>
    </xf>
    <xf numFmtId="0" fontId="4" fillId="4" borderId="0" xfId="0" applyFont="1" applyFill="1" applyAlignment="1"/>
    <xf numFmtId="2" fontId="4" fillId="4" borderId="0" xfId="0" applyNumberFormat="1" applyFont="1" applyFill="1" applyBorder="1" applyAlignment="1">
      <alignment horizontal="left"/>
    </xf>
    <xf numFmtId="0" fontId="4" fillId="4" borderId="0" xfId="0" quotePrefix="1" applyFont="1" applyFill="1" applyAlignment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2" fontId="8" fillId="3" borderId="0" xfId="27" applyNumberFormat="1" applyFont="1" applyFill="1" applyBorder="1" applyAlignment="1" applyProtection="1">
      <alignment horizontal="center" vertical="center" wrapText="1"/>
    </xf>
    <xf numFmtId="2" fontId="4" fillId="36" borderId="0" xfId="0" applyNumberFormat="1" applyFont="1" applyFill="1" applyAlignment="1">
      <alignment horizontal="center"/>
    </xf>
    <xf numFmtId="0" fontId="1" fillId="36" borderId="0" xfId="27" applyFill="1" applyAlignment="1" applyProtection="1">
      <alignment horizontal="left"/>
    </xf>
    <xf numFmtId="0" fontId="4" fillId="36" borderId="0" xfId="0" applyFont="1" applyFill="1"/>
    <xf numFmtId="0" fontId="15" fillId="36" borderId="0" xfId="37" applyFill="1"/>
    <xf numFmtId="0" fontId="4" fillId="36" borderId="0" xfId="0" applyFont="1" applyFill="1" applyAlignment="1">
      <alignment horizontal="center"/>
    </xf>
    <xf numFmtId="0" fontId="5" fillId="4" borderId="0" xfId="0" applyFont="1" applyFill="1" applyBorder="1" applyAlignment="1">
      <alignment horizontal="left"/>
    </xf>
    <xf numFmtId="2" fontId="32" fillId="36" borderId="0" xfId="37" applyNumberFormat="1" applyFont="1" applyFill="1" applyAlignment="1">
      <alignment horizontal="center"/>
    </xf>
    <xf numFmtId="0" fontId="4" fillId="3" borderId="0" xfId="0" applyFont="1" applyFill="1" applyAlignment="1">
      <alignment vertical="center"/>
    </xf>
    <xf numFmtId="2" fontId="33" fillId="36" borderId="0" xfId="37" applyNumberFormat="1" applyFont="1" applyFill="1" applyAlignment="1">
      <alignment horizontal="center"/>
    </xf>
    <xf numFmtId="0" fontId="5" fillId="36" borderId="0" xfId="27" applyFont="1" applyFill="1" applyAlignment="1" applyProtection="1">
      <alignment horizontal="left"/>
    </xf>
    <xf numFmtId="0" fontId="5" fillId="4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2" fontId="0" fillId="36" borderId="0" xfId="0" applyNumberFormat="1" applyFill="1" applyAlignment="1">
      <alignment horizontal="center"/>
    </xf>
    <xf numFmtId="0" fontId="4" fillId="36" borderId="0" xfId="37" applyFont="1" applyFill="1"/>
    <xf numFmtId="0" fontId="33" fillId="36" borderId="0" xfId="37" applyFont="1" applyFill="1"/>
    <xf numFmtId="49" fontId="33" fillId="36" borderId="0" xfId="37" applyNumberFormat="1" applyFont="1" applyFill="1" applyBorder="1" applyAlignment="1"/>
    <xf numFmtId="0" fontId="4" fillId="4" borderId="0" xfId="0" quotePrefix="1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4" borderId="0" xfId="0" quotePrefix="1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/>
    <xf numFmtId="0" fontId="0" fillId="0" borderId="0" xfId="0" applyFill="1"/>
    <xf numFmtId="1" fontId="5" fillId="4" borderId="0" xfId="0" applyNumberFormat="1" applyFont="1" applyFill="1" applyAlignment="1"/>
    <xf numFmtId="165" fontId="5" fillId="4" borderId="0" xfId="0" applyNumberFormat="1" applyFont="1" applyFill="1" applyAlignment="1"/>
    <xf numFmtId="165" fontId="5" fillId="4" borderId="0" xfId="0" applyNumberFormat="1" applyFont="1" applyFill="1" applyAlignment="1">
      <alignment horizontal="left"/>
    </xf>
    <xf numFmtId="2" fontId="5" fillId="4" borderId="0" xfId="0" applyNumberFormat="1" applyFont="1" applyFill="1" applyAlignment="1">
      <alignment horizontal="left"/>
    </xf>
    <xf numFmtId="2" fontId="5" fillId="36" borderId="0" xfId="0" applyNumberFormat="1" applyFont="1" applyFill="1" applyAlignment="1">
      <alignment horizontal="left"/>
    </xf>
    <xf numFmtId="49" fontId="7" fillId="3" borderId="0" xfId="0" applyNumberFormat="1" applyFont="1" applyFill="1" applyAlignment="1">
      <alignment vertical="center"/>
    </xf>
    <xf numFmtId="0" fontId="35" fillId="36" borderId="0" xfId="0" applyFont="1" applyFill="1"/>
    <xf numFmtId="0" fontId="0" fillId="36" borderId="0" xfId="0" applyFill="1"/>
    <xf numFmtId="165" fontId="5" fillId="4" borderId="0" xfId="0" applyNumberFormat="1" applyFont="1" applyFill="1" applyAlignment="1">
      <alignment horizontal="left" vertical="center"/>
    </xf>
    <xf numFmtId="0" fontId="1" fillId="36" borderId="0" xfId="0" applyFont="1" applyFill="1"/>
    <xf numFmtId="2" fontId="0" fillId="36" borderId="0" xfId="0" applyNumberFormat="1" applyFill="1"/>
    <xf numFmtId="167" fontId="0" fillId="36" borderId="0" xfId="0" applyNumberFormat="1" applyFill="1"/>
    <xf numFmtId="49" fontId="33" fillId="36" borderId="0" xfId="0" applyNumberFormat="1" applyFont="1" applyFill="1" applyBorder="1" applyAlignment="1"/>
    <xf numFmtId="0" fontId="5" fillId="36" borderId="0" xfId="0" applyFont="1" applyFill="1"/>
    <xf numFmtId="43" fontId="0" fillId="36" borderId="0" xfId="50" applyFont="1" applyFill="1"/>
    <xf numFmtId="165" fontId="5" fillId="36" borderId="0" xfId="0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4" fillId="36" borderId="0" xfId="0" applyNumberFormat="1" applyFont="1" applyFill="1" applyBorder="1" applyAlignment="1">
      <alignment horizontal="center"/>
    </xf>
    <xf numFmtId="0" fontId="4" fillId="36" borderId="0" xfId="0" quotePrefix="1" applyFont="1" applyFill="1" applyAlignment="1">
      <alignment horizontal="center"/>
    </xf>
    <xf numFmtId="0" fontId="0" fillId="36" borderId="0" xfId="0" applyFill="1" applyAlignment="1">
      <alignment horizontal="right"/>
    </xf>
    <xf numFmtId="1" fontId="35" fillId="36" borderId="0" xfId="0" applyNumberFormat="1" applyFont="1" applyFill="1"/>
    <xf numFmtId="0" fontId="33" fillId="36" borderId="0" xfId="0" applyFont="1" applyFill="1"/>
    <xf numFmtId="2" fontId="4" fillId="4" borderId="0" xfId="0" applyNumberFormat="1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37" fillId="36" borderId="0" xfId="0" applyFont="1" applyFill="1" applyAlignment="1">
      <alignment horizontal="justify" vertical="top"/>
    </xf>
    <xf numFmtId="0" fontId="7" fillId="3" borderId="0" xfId="0" applyFont="1" applyFill="1" applyAlignment="1">
      <alignment horizontal="left" vertical="center"/>
    </xf>
    <xf numFmtId="0" fontId="38" fillId="0" borderId="0" xfId="0" applyFont="1" applyFill="1"/>
    <xf numFmtId="165" fontId="5" fillId="36" borderId="0" xfId="0" applyNumberFormat="1" applyFont="1" applyFill="1" applyAlignment="1">
      <alignment horizontal="left"/>
    </xf>
    <xf numFmtId="0" fontId="39" fillId="36" borderId="0" xfId="0" applyFont="1" applyFill="1" applyAlignment="1">
      <alignment horizontal="left"/>
    </xf>
    <xf numFmtId="165" fontId="5" fillId="4" borderId="0" xfId="0" applyNumberFormat="1" applyFont="1" applyFill="1" applyAlignment="1">
      <alignment horizontal="right"/>
    </xf>
    <xf numFmtId="0" fontId="40" fillId="36" borderId="0" xfId="0" applyFont="1" applyFill="1" applyAlignment="1">
      <alignment horizontal="right"/>
    </xf>
    <xf numFmtId="165" fontId="5" fillId="36" borderId="0" xfId="0" applyNumberFormat="1" applyFont="1" applyFill="1" applyAlignment="1">
      <alignment horizontal="right"/>
    </xf>
    <xf numFmtId="0" fontId="4" fillId="36" borderId="0" xfId="0" quotePrefix="1" applyFont="1" applyFill="1" applyAlignment="1">
      <alignment horizontal="center"/>
    </xf>
    <xf numFmtId="0" fontId="5" fillId="36" borderId="0" xfId="0" applyFont="1" applyFill="1" applyBorder="1" applyAlignment="1">
      <alignment horizontal="center" vertical="center" wrapText="1"/>
    </xf>
    <xf numFmtId="0" fontId="40" fillId="36" borderId="0" xfId="0" applyFont="1" applyFill="1"/>
    <xf numFmtId="0" fontId="33" fillId="36" borderId="0" xfId="0" applyFont="1" applyFill="1" applyAlignment="1">
      <alignment horizontal="right"/>
    </xf>
    <xf numFmtId="0" fontId="41" fillId="36" borderId="0" xfId="0" applyFont="1" applyFill="1"/>
    <xf numFmtId="0" fontId="4" fillId="36" borderId="0" xfId="0" quotePrefix="1" applyFont="1" applyFill="1" applyAlignment="1"/>
    <xf numFmtId="0" fontId="42" fillId="36" borderId="0" xfId="0" applyFont="1" applyFill="1" applyAlignment="1">
      <alignment horizontal="right" vertical="center"/>
    </xf>
    <xf numFmtId="166" fontId="4" fillId="36" borderId="0" xfId="0" applyNumberFormat="1" applyFont="1" applyFill="1"/>
    <xf numFmtId="167" fontId="4" fillId="4" borderId="0" xfId="0" applyNumberFormat="1" applyFont="1" applyFill="1" applyAlignment="1">
      <alignment horizontal="center"/>
    </xf>
    <xf numFmtId="167" fontId="4" fillId="4" borderId="0" xfId="0" quotePrefix="1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vertical="center"/>
    </xf>
    <xf numFmtId="165" fontId="5" fillId="4" borderId="0" xfId="0" applyNumberFormat="1" applyFont="1" applyFill="1" applyAlignment="1">
      <alignment horizontal="left" vertical="center" wrapText="1"/>
    </xf>
    <xf numFmtId="1" fontId="1" fillId="36" borderId="0" xfId="0" applyNumberFormat="1" applyFont="1" applyFill="1" applyAlignment="1"/>
    <xf numFmtId="1" fontId="4" fillId="4" borderId="0" xfId="0" applyNumberFormat="1" applyFont="1" applyFill="1" applyAlignment="1"/>
    <xf numFmtId="1" fontId="4" fillId="4" borderId="0" xfId="0" applyNumberFormat="1" applyFont="1" applyFill="1" applyAlignment="1">
      <alignment horizontal="center"/>
    </xf>
    <xf numFmtId="165" fontId="43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left" wrapText="1"/>
    </xf>
    <xf numFmtId="0" fontId="5" fillId="36" borderId="0" xfId="0" applyFont="1" applyFill="1" applyAlignment="1">
      <alignment horizontal="center"/>
    </xf>
    <xf numFmtId="1" fontId="4" fillId="36" borderId="0" xfId="0" applyNumberFormat="1" applyFont="1" applyFill="1" applyAlignment="1">
      <alignment horizontal="center"/>
    </xf>
    <xf numFmtId="2" fontId="36" fillId="4" borderId="0" xfId="0" applyNumberFormat="1" applyFont="1" applyFill="1" applyAlignment="1">
      <alignment horizontal="right"/>
    </xf>
    <xf numFmtId="1" fontId="5" fillId="4" borderId="0" xfId="0" applyNumberFormat="1" applyFont="1" applyFill="1" applyAlignment="1">
      <alignment horizontal="right"/>
    </xf>
    <xf numFmtId="165" fontId="5" fillId="4" borderId="0" xfId="0" applyNumberFormat="1" applyFont="1" applyFill="1" applyAlignment="1">
      <alignment horizontal="center" vertical="center" wrapText="1"/>
    </xf>
    <xf numFmtId="165" fontId="4" fillId="4" borderId="0" xfId="0" quotePrefix="1" applyNumberFormat="1" applyFont="1" applyFill="1" applyAlignment="1">
      <alignment horizontal="center" vertical="center"/>
    </xf>
    <xf numFmtId="0" fontId="4" fillId="4" borderId="0" xfId="0" quotePrefix="1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0" fontId="4" fillId="4" borderId="0" xfId="0" quotePrefix="1" applyFont="1" applyFill="1" applyAlignment="1">
      <alignment horizontal="left"/>
    </xf>
    <xf numFmtId="0" fontId="5" fillId="3" borderId="0" xfId="0" applyFont="1" applyFill="1" applyBorder="1" applyAlignment="1">
      <alignment horizontal="right" vertical="center" wrapText="1"/>
    </xf>
    <xf numFmtId="0" fontId="4" fillId="4" borderId="0" xfId="0" quotePrefix="1" applyFont="1" applyFill="1" applyAlignment="1">
      <alignment horizontal="right"/>
    </xf>
    <xf numFmtId="0" fontId="5" fillId="4" borderId="0" xfId="0" applyFont="1" applyFill="1" applyBorder="1" applyAlignment="1">
      <alignment horizontal="right" vertical="center" wrapText="1"/>
    </xf>
    <xf numFmtId="0" fontId="4" fillId="36" borderId="0" xfId="0" applyFont="1" applyFill="1" applyAlignment="1">
      <alignment horizontal="right"/>
    </xf>
    <xf numFmtId="1" fontId="5" fillId="4" borderId="0" xfId="0" applyNumberFormat="1" applyFont="1" applyFill="1" applyAlignment="1">
      <alignment horizontal="left"/>
    </xf>
    <xf numFmtId="0" fontId="4" fillId="4" borderId="0" xfId="0" quotePrefix="1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0" fontId="11" fillId="36" borderId="0" xfId="27" applyFont="1" applyFill="1" applyAlignment="1" applyProtection="1">
      <alignment horizontal="left"/>
    </xf>
    <xf numFmtId="0" fontId="11" fillId="36" borderId="0" xfId="27" applyFont="1" applyFill="1" applyBorder="1" applyAlignment="1" applyProtection="1"/>
    <xf numFmtId="0" fontId="5" fillId="3" borderId="0" xfId="0" applyFont="1" applyFill="1" applyAlignment="1">
      <alignment horizontal="right"/>
    </xf>
    <xf numFmtId="0" fontId="5" fillId="3" borderId="0" xfId="0" applyFont="1" applyFill="1" applyBorder="1" applyAlignment="1">
      <alignment horizontal="center" wrapText="1"/>
    </xf>
    <xf numFmtId="0" fontId="41" fillId="36" borderId="0" xfId="37" applyFont="1" applyFill="1" applyAlignment="1" applyProtection="1">
      <alignment horizontal="left"/>
    </xf>
    <xf numFmtId="0" fontId="32" fillId="36" borderId="0" xfId="37" applyFont="1" applyFill="1" applyAlignment="1" applyProtection="1">
      <alignment horizontal="right"/>
    </xf>
    <xf numFmtId="0" fontId="5" fillId="3" borderId="0" xfId="0" applyFont="1" applyFill="1" applyBorder="1" applyAlignment="1">
      <alignment horizontal="right" wrapText="1"/>
    </xf>
    <xf numFmtId="2" fontId="4" fillId="36" borderId="0" xfId="0" applyNumberFormat="1" applyFont="1" applyFill="1" applyAlignment="1">
      <alignment horizontal="right"/>
    </xf>
    <xf numFmtId="167" fontId="4" fillId="36" borderId="0" xfId="0" applyNumberFormat="1" applyFont="1" applyFill="1"/>
    <xf numFmtId="167" fontId="4" fillId="36" borderId="0" xfId="0" applyNumberFormat="1" applyFont="1" applyFill="1" applyAlignment="1">
      <alignment horizontal="right"/>
    </xf>
    <xf numFmtId="0" fontId="5" fillId="3" borderId="0" xfId="0" applyFont="1" applyFill="1" applyAlignment="1">
      <alignment vertical="center" wrapText="1"/>
    </xf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quotePrefix="1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4" fillId="36" borderId="0" xfId="0" quotePrefix="1" applyNumberFormat="1" applyFont="1" applyFill="1" applyAlignment="1">
      <alignment horizontal="center" vertical="center" wrapText="1"/>
    </xf>
    <xf numFmtId="165" fontId="4" fillId="4" borderId="0" xfId="0" quotePrefix="1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2" fontId="4" fillId="4" borderId="0" xfId="0" quotePrefix="1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0" fontId="4" fillId="36" borderId="0" xfId="0" quotePrefix="1" applyFont="1" applyFill="1" applyAlignment="1">
      <alignment horizontal="center"/>
    </xf>
  </cellXfs>
  <cellStyles count="51">
    <cellStyle name="20 % - Markeringsfarve1" xfId="1" builtinId="30" customBuiltin="1"/>
    <cellStyle name="20 % - Markeringsfarve2" xfId="2" builtinId="34" customBuiltin="1"/>
    <cellStyle name="20 % - Markeringsfarve3" xfId="3" builtinId="38" customBuiltin="1"/>
    <cellStyle name="20 % - Markeringsfarve4" xfId="4" builtinId="42" customBuiltin="1"/>
    <cellStyle name="20 % - Markeringsfarve5" xfId="5" builtinId="46" customBuiltin="1"/>
    <cellStyle name="20 % - Markeringsfarve6" xfId="6" builtinId="50" customBuiltin="1"/>
    <cellStyle name="40 % - Markeringsfarve1" xfId="7" builtinId="31" customBuiltin="1"/>
    <cellStyle name="40 % - Markeringsfarve2" xfId="8" builtinId="35" customBuiltin="1"/>
    <cellStyle name="40 % - Markeringsfarve3" xfId="9" builtinId="39" customBuiltin="1"/>
    <cellStyle name="40 % - Markeringsfarve4" xfId="10" builtinId="43" customBuiltin="1"/>
    <cellStyle name="40 % - Markeringsfarve5" xfId="11" builtinId="47" customBuiltin="1"/>
    <cellStyle name="40 % - Markeringsfarve6" xfId="12" builtinId="51" customBuiltin="1"/>
    <cellStyle name="60 % - Markeringsfarve1" xfId="13" builtinId="32" customBuiltin="1"/>
    <cellStyle name="60 % - Markeringsfarve2" xfId="14" builtinId="36" customBuiltin="1"/>
    <cellStyle name="60 % - Markeringsfarve3" xfId="15" builtinId="40" customBuiltin="1"/>
    <cellStyle name="60 % - Markeringsfarve4" xfId="16" builtinId="44" customBuiltin="1"/>
    <cellStyle name="60 % - Markeringsfarve5" xfId="17" builtinId="48" customBuiltin="1"/>
    <cellStyle name="60 % - Markeringsfarve6" xfId="18" builtinId="52" customBuiltin="1"/>
    <cellStyle name="Advarselstekst" xfId="19" builtinId="11" customBuiltin="1"/>
    <cellStyle name="Bemærk! 2" xfId="20"/>
    <cellStyle name="Beregning" xfId="21" builtinId="22" customBuiltin="1"/>
    <cellStyle name="Forklarende tekst" xfId="22" builtinId="53" customBuiltin="1"/>
    <cellStyle name="God" xfId="23" builtinId="26" customBuiltin="1"/>
    <cellStyle name="Input" xfId="24" builtinId="20" customBuiltin="1"/>
    <cellStyle name="Komma" xfId="50" builtinId="3"/>
    <cellStyle name="Komma 2" xfId="25"/>
    <cellStyle name="Kontroller celle" xfId="26" builtinId="23" customBuiltin="1"/>
    <cellStyle name="Link" xfId="27" builtinId="8"/>
    <cellStyle name="Link 2" xfId="28"/>
    <cellStyle name="Link 3" xfId="29"/>
    <cellStyle name="Markeringsfarve1" xfId="30" builtinId="29" customBuiltin="1"/>
    <cellStyle name="Markeringsfarve2" xfId="31" builtinId="33" customBuiltin="1"/>
    <cellStyle name="Markeringsfarve3" xfId="32" builtinId="37" customBuiltin="1"/>
    <cellStyle name="Markeringsfarve4" xfId="33" builtinId="41" customBuiltin="1"/>
    <cellStyle name="Markeringsfarve5" xfId="34" builtinId="45" customBuiltin="1"/>
    <cellStyle name="Markeringsfarve6" xfId="35" builtinId="49" customBuiltin="1"/>
    <cellStyle name="Neutral" xfId="36" builtinId="28" customBuiltin="1"/>
    <cellStyle name="Normal" xfId="0" builtinId="0"/>
    <cellStyle name="Normal 2" xfId="37"/>
    <cellStyle name="Normal 3" xfId="38"/>
    <cellStyle name="Normal 3 2" xfId="39"/>
    <cellStyle name="Output" xfId="40" builtinId="21" customBuiltin="1"/>
    <cellStyle name="Overskrift 1" xfId="41" builtinId="16" customBuiltin="1"/>
    <cellStyle name="Overskrift 2" xfId="42" builtinId="17" customBuiltin="1"/>
    <cellStyle name="Overskrift 3" xfId="43" builtinId="18" customBuiltin="1"/>
    <cellStyle name="Overskrift 4" xfId="44" builtinId="19" customBuiltin="1"/>
    <cellStyle name="Procent 2" xfId="45"/>
    <cellStyle name="Sammenkædet celle" xfId="46" builtinId="24" customBuiltin="1"/>
    <cellStyle name="Titel" xfId="47" builtinId="15" customBuiltin="1"/>
    <cellStyle name="Total" xfId="48" builtinId="25" customBuiltin="1"/>
    <cellStyle name="Ugyldig" xfId="49" builtinId="27" customBuiltin="1"/>
  </cellStyles>
  <dxfs count="0"/>
  <tableStyles count="0" defaultTableStyle="TableStyleMedium2" defaultPivotStyle="PivotStyleLight16"/>
  <colors>
    <mruColors>
      <color rgb="FFFFFF99"/>
      <color rgb="FFFFCC00"/>
      <color rgb="FFFFFFD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1378651393643884"/>
          <c:h val="0.73778736611925122"/>
        </c:manualLayout>
      </c:layout>
      <c:lineChart>
        <c:grouping val="standard"/>
        <c:varyColors val="0"/>
        <c:ser>
          <c:idx val="0"/>
          <c:order val="0"/>
          <c:tx>
            <c:strRef>
              <c:f>IV.1!$B$2</c:f>
              <c:strCache>
                <c:ptCount val="1"/>
                <c:pt idx="0">
                  <c:v>Over 100.000 indbyggere</c:v>
                </c:pt>
              </c:strCache>
            </c:strRef>
          </c:tx>
          <c:marker>
            <c:symbol val="none"/>
          </c:marker>
          <c:cat>
            <c:numRef>
              <c:f>IV.1!$A$5:$A$17</c:f>
              <c:numCache>
                <c:formatCode>General</c:formatCode>
                <c:ptCount val="13"/>
                <c:pt idx="0">
                  <c:v>1901</c:v>
                </c:pt>
                <c:pt idx="1">
                  <c:v>1911</c:v>
                </c:pt>
                <c:pt idx="2">
                  <c:v>1921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1981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2014</c:v>
                </c:pt>
              </c:numCache>
            </c:numRef>
          </c:cat>
          <c:val>
            <c:numRef>
              <c:f>IV.1!$B$5:$B$17</c:f>
              <c:numCache>
                <c:formatCode>0.00</c:formatCode>
                <c:ptCount val="13"/>
                <c:pt idx="0">
                  <c:v>491</c:v>
                </c:pt>
                <c:pt idx="1">
                  <c:v>596</c:v>
                </c:pt>
                <c:pt idx="2">
                  <c:v>701</c:v>
                </c:pt>
                <c:pt idx="3">
                  <c:v>925</c:v>
                </c:pt>
                <c:pt idx="4">
                  <c:v>1149</c:v>
                </c:pt>
                <c:pt idx="5">
                  <c:v>1373</c:v>
                </c:pt>
                <c:pt idx="6">
                  <c:v>1596</c:v>
                </c:pt>
                <c:pt idx="7">
                  <c:v>1840</c:v>
                </c:pt>
                <c:pt idx="8">
                  <c:v>1815</c:v>
                </c:pt>
                <c:pt idx="9">
                  <c:v>1790</c:v>
                </c:pt>
                <c:pt idx="10">
                  <c:v>1558</c:v>
                </c:pt>
                <c:pt idx="11">
                  <c:v>1693</c:v>
                </c:pt>
                <c:pt idx="12">
                  <c:v>1788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IV.1!$C$2</c:f>
              <c:strCache>
                <c:ptCount val="1"/>
                <c:pt idx="0">
                  <c:v>10.000-99.999 indbyggere</c:v>
                </c:pt>
              </c:strCache>
            </c:strRef>
          </c:tx>
          <c:marker>
            <c:symbol val="none"/>
          </c:marker>
          <c:cat>
            <c:numRef>
              <c:f>IV.1!$A$5:$A$17</c:f>
              <c:numCache>
                <c:formatCode>General</c:formatCode>
                <c:ptCount val="13"/>
                <c:pt idx="0">
                  <c:v>1901</c:v>
                </c:pt>
                <c:pt idx="1">
                  <c:v>1911</c:v>
                </c:pt>
                <c:pt idx="2">
                  <c:v>1921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1981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2014</c:v>
                </c:pt>
              </c:numCache>
            </c:numRef>
          </c:cat>
          <c:val>
            <c:numRef>
              <c:f>IV.1!$C$5:$C$17</c:f>
              <c:numCache>
                <c:formatCode>0.00</c:formatCode>
                <c:ptCount val="13"/>
                <c:pt idx="0">
                  <c:v>251</c:v>
                </c:pt>
                <c:pt idx="1">
                  <c:v>399</c:v>
                </c:pt>
                <c:pt idx="2">
                  <c:v>547</c:v>
                </c:pt>
                <c:pt idx="3">
                  <c:v>620</c:v>
                </c:pt>
                <c:pt idx="4">
                  <c:v>692</c:v>
                </c:pt>
                <c:pt idx="5">
                  <c:v>803</c:v>
                </c:pt>
                <c:pt idx="6">
                  <c:v>914</c:v>
                </c:pt>
                <c:pt idx="7">
                  <c:v>998</c:v>
                </c:pt>
                <c:pt idx="8">
                  <c:v>1025</c:v>
                </c:pt>
                <c:pt idx="9">
                  <c:v>1068</c:v>
                </c:pt>
                <c:pt idx="10">
                  <c:v>1354</c:v>
                </c:pt>
                <c:pt idx="11">
                  <c:v>1476</c:v>
                </c:pt>
                <c:pt idx="12">
                  <c:v>1506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IV.1!$D$2</c:f>
              <c:strCache>
                <c:ptCount val="1"/>
                <c:pt idx="0">
                  <c:v>1.000-9.999 indbyggere</c:v>
                </c:pt>
              </c:strCache>
            </c:strRef>
          </c:tx>
          <c:marker>
            <c:symbol val="none"/>
          </c:marker>
          <c:cat>
            <c:numRef>
              <c:f>IV.1!$A$5:$A$17</c:f>
              <c:numCache>
                <c:formatCode>General</c:formatCode>
                <c:ptCount val="13"/>
                <c:pt idx="0">
                  <c:v>1901</c:v>
                </c:pt>
                <c:pt idx="1">
                  <c:v>1911</c:v>
                </c:pt>
                <c:pt idx="2">
                  <c:v>1921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1981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2014</c:v>
                </c:pt>
              </c:numCache>
            </c:numRef>
          </c:cat>
          <c:val>
            <c:numRef>
              <c:f>IV.1!$D$5:$D$17</c:f>
              <c:numCache>
                <c:formatCode>0.00</c:formatCode>
                <c:ptCount val="13"/>
                <c:pt idx="0">
                  <c:v>273</c:v>
                </c:pt>
                <c:pt idx="1">
                  <c:v>324</c:v>
                </c:pt>
                <c:pt idx="2">
                  <c:v>374</c:v>
                </c:pt>
                <c:pt idx="3">
                  <c:v>381</c:v>
                </c:pt>
                <c:pt idx="4">
                  <c:v>388</c:v>
                </c:pt>
                <c:pt idx="5">
                  <c:v>451</c:v>
                </c:pt>
                <c:pt idx="6">
                  <c:v>513</c:v>
                </c:pt>
                <c:pt idx="7">
                  <c:v>689</c:v>
                </c:pt>
                <c:pt idx="8">
                  <c:v>1022</c:v>
                </c:pt>
                <c:pt idx="9">
                  <c:v>1086</c:v>
                </c:pt>
                <c:pt idx="10">
                  <c:v>1194</c:v>
                </c:pt>
                <c:pt idx="11">
                  <c:v>1212</c:v>
                </c:pt>
                <c:pt idx="12">
                  <c:v>1212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IV.1!$E$2</c:f>
              <c:strCache>
                <c:ptCount val="1"/>
                <c:pt idx="0">
                  <c:v>200-999 indbyggere</c:v>
                </c:pt>
              </c:strCache>
            </c:strRef>
          </c:tx>
          <c:marker>
            <c:symbol val="none"/>
          </c:marker>
          <c:cat>
            <c:numRef>
              <c:f>IV.1!$A$5:$A$17</c:f>
              <c:numCache>
                <c:formatCode>General</c:formatCode>
                <c:ptCount val="13"/>
                <c:pt idx="0">
                  <c:v>1901</c:v>
                </c:pt>
                <c:pt idx="1">
                  <c:v>1911</c:v>
                </c:pt>
                <c:pt idx="2">
                  <c:v>1921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1981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2014</c:v>
                </c:pt>
              </c:numCache>
            </c:numRef>
          </c:cat>
          <c:val>
            <c:numRef>
              <c:f>IV.1!$E$5:$E$17</c:f>
              <c:numCache>
                <c:formatCode>0.00</c:formatCode>
                <c:ptCount val="13"/>
                <c:pt idx="0">
                  <c:v>45</c:v>
                </c:pt>
                <c:pt idx="1">
                  <c:v>114</c:v>
                </c:pt>
                <c:pt idx="2">
                  <c:v>182</c:v>
                </c:pt>
                <c:pt idx="3">
                  <c:v>204</c:v>
                </c:pt>
                <c:pt idx="4">
                  <c:v>227</c:v>
                </c:pt>
                <c:pt idx="5">
                  <c:v>299</c:v>
                </c:pt>
                <c:pt idx="6">
                  <c:v>370</c:v>
                </c:pt>
                <c:pt idx="7">
                  <c:v>419</c:v>
                </c:pt>
                <c:pt idx="8">
                  <c:v>436</c:v>
                </c:pt>
                <c:pt idx="9">
                  <c:v>413</c:v>
                </c:pt>
                <c:pt idx="10">
                  <c:v>428</c:v>
                </c:pt>
                <c:pt idx="11">
                  <c:v>417</c:v>
                </c:pt>
                <c:pt idx="12">
                  <c:v>410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IV.1!$F$2</c:f>
              <c:strCache>
                <c:ptCount val="1"/>
                <c:pt idx="0">
                  <c:v>Landdistrikter</c:v>
                </c:pt>
              </c:strCache>
            </c:strRef>
          </c:tx>
          <c:marker>
            <c:symbol val="none"/>
          </c:marker>
          <c:cat>
            <c:numRef>
              <c:f>IV.1!$A$5:$A$17</c:f>
              <c:numCache>
                <c:formatCode>General</c:formatCode>
                <c:ptCount val="13"/>
                <c:pt idx="0">
                  <c:v>1901</c:v>
                </c:pt>
                <c:pt idx="1">
                  <c:v>1911</c:v>
                </c:pt>
                <c:pt idx="2">
                  <c:v>1921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1981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2014</c:v>
                </c:pt>
              </c:numCache>
            </c:numRef>
          </c:cat>
          <c:val>
            <c:numRef>
              <c:f>IV.1!$F$5:$F$17</c:f>
              <c:numCache>
                <c:formatCode>0.00</c:formatCode>
                <c:ptCount val="13"/>
                <c:pt idx="0">
                  <c:v>1389</c:v>
                </c:pt>
                <c:pt idx="1">
                  <c:v>1427</c:v>
                </c:pt>
                <c:pt idx="2">
                  <c:v>1465</c:v>
                </c:pt>
                <c:pt idx="3">
                  <c:v>1427</c:v>
                </c:pt>
                <c:pt idx="4">
                  <c:v>1388</c:v>
                </c:pt>
                <c:pt idx="5">
                  <c:v>1290</c:v>
                </c:pt>
                <c:pt idx="6">
                  <c:v>1192</c:v>
                </c:pt>
                <c:pt idx="7">
                  <c:v>991</c:v>
                </c:pt>
                <c:pt idx="8">
                  <c:v>827</c:v>
                </c:pt>
                <c:pt idx="9">
                  <c:v>779</c:v>
                </c:pt>
                <c:pt idx="10">
                  <c:v>796</c:v>
                </c:pt>
                <c:pt idx="11">
                  <c:v>729</c:v>
                </c:pt>
                <c:pt idx="12">
                  <c:v>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50784"/>
        <c:axId val="44152320"/>
      </c:lineChart>
      <c:catAx>
        <c:axId val="441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4152320"/>
        <c:crosses val="autoZero"/>
        <c:auto val="1"/>
        <c:lblAlgn val="ctr"/>
        <c:lblOffset val="100"/>
        <c:tickLblSkip val="2"/>
        <c:noMultiLvlLbl val="1"/>
      </c:catAx>
      <c:valAx>
        <c:axId val="44152320"/>
        <c:scaling>
          <c:orientation val="minMax"/>
          <c:max val="26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b="0"/>
                  <a:t>1.000 personer</a:t>
                </a:r>
              </a:p>
            </c:rich>
          </c:tx>
          <c:layout>
            <c:manualLayout>
              <c:xMode val="edge"/>
              <c:yMode val="edge"/>
              <c:x val="1.0897774585994341E-2"/>
              <c:y val="2.412265217477538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4150784"/>
        <c:crosses val="autoZero"/>
        <c:crossBetween val="between"/>
        <c:majorUnit val="650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2832620582049E-2"/>
          <c:y val="7.8709159862146175E-2"/>
          <c:w val="0.88525319103533395"/>
          <c:h val="0.76236707192907416"/>
        </c:manualLayout>
      </c:layout>
      <c:lineChart>
        <c:grouping val="standard"/>
        <c:varyColors val="0"/>
        <c:ser>
          <c:idx val="0"/>
          <c:order val="0"/>
          <c:tx>
            <c:strRef>
              <c:f>IV.17!$B$2</c:f>
              <c:strCache>
                <c:ptCount val="1"/>
                <c:pt idx="0">
                  <c:v>Bykommuner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IV.17!$A$5:$A$23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IV.17!$B$5:$B$23</c:f>
              <c:numCache>
                <c:formatCode>0.0</c:formatCode>
                <c:ptCount val="19"/>
                <c:pt idx="0">
                  <c:v>1.7725239831886059</c:v>
                </c:pt>
                <c:pt idx="1">
                  <c:v>1.7449633488543634</c:v>
                </c:pt>
                <c:pt idx="2">
                  <c:v>1.8053947335538099</c:v>
                </c:pt>
                <c:pt idx="3">
                  <c:v>1.8345665076874413</c:v>
                </c:pt>
                <c:pt idx="4">
                  <c:v>1.9606715258889171</c:v>
                </c:pt>
                <c:pt idx="5">
                  <c:v>2.0907521367172928</c:v>
                </c:pt>
                <c:pt idx="6">
                  <c:v>2.1939317299352319</c:v>
                </c:pt>
                <c:pt idx="7">
                  <c:v>2.2853625765341015</c:v>
                </c:pt>
                <c:pt idx="8">
                  <c:v>2.3235410821922997</c:v>
                </c:pt>
                <c:pt idx="9">
                  <c:v>2.5597898850638172</c:v>
                </c:pt>
                <c:pt idx="10">
                  <c:v>2.565341576023163</c:v>
                </c:pt>
                <c:pt idx="11">
                  <c:v>2.9589509581096056</c:v>
                </c:pt>
                <c:pt idx="12">
                  <c:v>3.2368931550618041</c:v>
                </c:pt>
                <c:pt idx="13">
                  <c:v>3.3615007637596528</c:v>
                </c:pt>
                <c:pt idx="14">
                  <c:v>2.788585258256234</c:v>
                </c:pt>
                <c:pt idx="15">
                  <c:v>2.7073367968934763</c:v>
                </c:pt>
                <c:pt idx="16">
                  <c:v>2.7713989653038991</c:v>
                </c:pt>
                <c:pt idx="17">
                  <c:v>2.7100153397094697</c:v>
                </c:pt>
                <c:pt idx="18">
                  <c:v>2.6755664719834251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IV.17!$C$2</c:f>
              <c:strCache>
                <c:ptCount val="1"/>
                <c:pt idx="0">
                  <c:v>Yderkommuner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IV.17!$A$5:$A$23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IV.17!$C$5:$C$23</c:f>
              <c:numCache>
                <c:formatCode>0.0</c:formatCode>
                <c:ptCount val="19"/>
                <c:pt idx="0">
                  <c:v>4.5928394428778949</c:v>
                </c:pt>
                <c:pt idx="1">
                  <c:v>4.5137391169125447</c:v>
                </c:pt>
                <c:pt idx="2">
                  <c:v>4.6103201503817539</c:v>
                </c:pt>
                <c:pt idx="3">
                  <c:v>4.588575435923822</c:v>
                </c:pt>
                <c:pt idx="4">
                  <c:v>4.6369135328006355</c:v>
                </c:pt>
                <c:pt idx="5">
                  <c:v>4.8436330231431084</c:v>
                </c:pt>
                <c:pt idx="6">
                  <c:v>4.9811047897244585</c:v>
                </c:pt>
                <c:pt idx="7">
                  <c:v>5.1586097689114494</c:v>
                </c:pt>
                <c:pt idx="8">
                  <c:v>5.3355492941211002</c:v>
                </c:pt>
                <c:pt idx="9">
                  <c:v>6.1138863663854499</c:v>
                </c:pt>
                <c:pt idx="10">
                  <c:v>6.315080613096538</c:v>
                </c:pt>
                <c:pt idx="11">
                  <c:v>6.6455079336388421</c:v>
                </c:pt>
                <c:pt idx="12">
                  <c:v>7.0086090636306082</c:v>
                </c:pt>
                <c:pt idx="13">
                  <c:v>7.3656394094284359</c:v>
                </c:pt>
                <c:pt idx="14">
                  <c:v>6.7284608530043855</c:v>
                </c:pt>
                <c:pt idx="15">
                  <c:v>6.9552957048132651</c:v>
                </c:pt>
                <c:pt idx="16">
                  <c:v>7.228161985132302</c:v>
                </c:pt>
                <c:pt idx="17">
                  <c:v>7.3139095891405965</c:v>
                </c:pt>
                <c:pt idx="18">
                  <c:v>7.4330630955482366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IV.17!$D$2</c:f>
              <c:strCache>
                <c:ptCount val="1"/>
                <c:pt idx="0">
                  <c:v>Øvrige kommuner</c:v>
                </c:pt>
              </c:strCache>
            </c:strRef>
          </c:tx>
          <c:spPr>
            <a:ln w="28575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IV.17!$A$5:$A$23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IV.17!$D$5:$D$23</c:f>
              <c:numCache>
                <c:formatCode>0.0</c:formatCode>
                <c:ptCount val="19"/>
                <c:pt idx="0">
                  <c:v>2.5825803771627647</c:v>
                </c:pt>
                <c:pt idx="1">
                  <c:v>2.5222206497970809</c:v>
                </c:pt>
                <c:pt idx="2">
                  <c:v>2.5216172584855805</c:v>
                </c:pt>
                <c:pt idx="3">
                  <c:v>2.5851509182524266</c:v>
                </c:pt>
                <c:pt idx="4">
                  <c:v>2.6817640047675804</c:v>
                </c:pt>
                <c:pt idx="5">
                  <c:v>2.8361339918289081</c:v>
                </c:pt>
                <c:pt idx="6">
                  <c:v>3.0335927451878009</c:v>
                </c:pt>
                <c:pt idx="7">
                  <c:v>3.1281219591307168</c:v>
                </c:pt>
                <c:pt idx="8">
                  <c:v>3.258934508156988</c:v>
                </c:pt>
                <c:pt idx="9">
                  <c:v>3.8498852669231289</c:v>
                </c:pt>
                <c:pt idx="10">
                  <c:v>3.916230497660659</c:v>
                </c:pt>
                <c:pt idx="11">
                  <c:v>4.2934724385440104</c:v>
                </c:pt>
                <c:pt idx="12">
                  <c:v>4.5631220331452074</c:v>
                </c:pt>
                <c:pt idx="13">
                  <c:v>4.8369513745735633</c:v>
                </c:pt>
                <c:pt idx="14">
                  <c:v>3.9196648724966066</c:v>
                </c:pt>
                <c:pt idx="15">
                  <c:v>3.9150823878604095</c:v>
                </c:pt>
                <c:pt idx="16">
                  <c:v>4.0049068263319674</c:v>
                </c:pt>
                <c:pt idx="17">
                  <c:v>4.0204427944328041</c:v>
                </c:pt>
                <c:pt idx="18">
                  <c:v>4.0005473681705404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83392"/>
        <c:axId val="108284928"/>
      </c:lineChart>
      <c:catAx>
        <c:axId val="10828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8284928"/>
        <c:crosses val="autoZero"/>
        <c:auto val="1"/>
        <c:lblAlgn val="ctr"/>
        <c:lblOffset val="100"/>
        <c:tickLblSkip val="2"/>
        <c:noMultiLvlLbl val="1"/>
      </c:catAx>
      <c:valAx>
        <c:axId val="108284928"/>
        <c:scaling>
          <c:orientation val="minMax"/>
          <c:max val="8"/>
          <c:min val="1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 b="0"/>
                  <a:t>Pct</a:t>
                </a:r>
                <a:r>
                  <a:rPr lang="da-DK"/>
                  <a:t>..</a:t>
                </a:r>
              </a:p>
            </c:rich>
          </c:tx>
          <c:layout>
            <c:manualLayout>
              <c:xMode val="edge"/>
              <c:yMode val="edge"/>
              <c:x val="3.4291423249513162E-2"/>
              <c:y val="1.413781411294879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828339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18248238525576E-2"/>
          <c:y val="7.5129100820122779E-2"/>
          <c:w val="0.89943970862147027"/>
          <c:h val="0.7666234961797409"/>
        </c:manualLayout>
      </c:layout>
      <c:lineChart>
        <c:grouping val="standard"/>
        <c:varyColors val="0"/>
        <c:ser>
          <c:idx val="0"/>
          <c:order val="0"/>
          <c:tx>
            <c:strRef>
              <c:f>IV.19!$B$2</c:f>
              <c:strCache>
                <c:ptCount val="1"/>
                <c:pt idx="0">
                  <c:v>Øvrige, faktisk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IV.19!$A$5:$A$21</c:f>
              <c:numCache>
                <c:formatCode>0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IV.19!$B$5:$B$21</c:f>
              <c:numCache>
                <c:formatCode>0.00</c:formatCode>
                <c:ptCount val="17"/>
                <c:pt idx="0">
                  <c:v>-4.7</c:v>
                </c:pt>
                <c:pt idx="1">
                  <c:v>-4.3</c:v>
                </c:pt>
                <c:pt idx="2">
                  <c:v>-5</c:v>
                </c:pt>
                <c:pt idx="3">
                  <c:v>-4.3</c:v>
                </c:pt>
                <c:pt idx="4">
                  <c:v>-4.5</c:v>
                </c:pt>
                <c:pt idx="5">
                  <c:v>-4.3999999999999995</c:v>
                </c:pt>
                <c:pt idx="6" formatCode="General">
                  <c:v>-4.2</c:v>
                </c:pt>
                <c:pt idx="7" formatCode="General">
                  <c:v>-4.1000000000000005</c:v>
                </c:pt>
                <c:pt idx="8" formatCode="General">
                  <c:v>-3.6999999999999997</c:v>
                </c:pt>
                <c:pt idx="9" formatCode="General">
                  <c:v>-3.5999999999999996</c:v>
                </c:pt>
                <c:pt idx="10" formatCode="General">
                  <c:v>-4.1000000000000005</c:v>
                </c:pt>
                <c:pt idx="11" formatCode="General">
                  <c:v>-4.2</c:v>
                </c:pt>
                <c:pt idx="12" formatCode="General">
                  <c:v>-3.3000000000000003</c:v>
                </c:pt>
                <c:pt idx="13" formatCode="General">
                  <c:v>-3.5000000000000004</c:v>
                </c:pt>
                <c:pt idx="14" formatCode="General">
                  <c:v>-4.1000000000000005</c:v>
                </c:pt>
                <c:pt idx="15" formatCode="General">
                  <c:v>-4.3999999999999995</c:v>
                </c:pt>
                <c:pt idx="16" formatCode="General">
                  <c:v>-4.5999999999999996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IV.19!$C$2</c:f>
              <c:strCache>
                <c:ptCount val="1"/>
                <c:pt idx="0">
                  <c:v>Øvrige, ikke-korrigeret</c:v>
                </c:pt>
              </c:strCache>
            </c:strRef>
          </c:tx>
          <c:spPr>
            <a:ln>
              <a:solidFill>
                <a:srgbClr val="093353"/>
              </a:solidFill>
              <a:prstDash val="sysDash"/>
            </a:ln>
          </c:spPr>
          <c:marker>
            <c:symbol val="none"/>
          </c:marker>
          <c:cat>
            <c:numRef>
              <c:f>IV.19!$A$5:$A$21</c:f>
              <c:numCache>
                <c:formatCode>0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IV.19!$C$5:$C$21</c:f>
              <c:numCache>
                <c:formatCode>0.00</c:formatCode>
                <c:ptCount val="17"/>
                <c:pt idx="0">
                  <c:v>-6</c:v>
                </c:pt>
                <c:pt idx="1">
                  <c:v>-5.5</c:v>
                </c:pt>
                <c:pt idx="2">
                  <c:v>-6.1</c:v>
                </c:pt>
                <c:pt idx="3">
                  <c:v>-5.0999999999999996</c:v>
                </c:pt>
                <c:pt idx="4">
                  <c:v>-5.3</c:v>
                </c:pt>
                <c:pt idx="5">
                  <c:v>-5.4</c:v>
                </c:pt>
                <c:pt idx="6" formatCode="General">
                  <c:v>-4.8</c:v>
                </c:pt>
                <c:pt idx="7" formatCode="General">
                  <c:v>-4.3999999999999995</c:v>
                </c:pt>
                <c:pt idx="8" formatCode="General">
                  <c:v>-4.8</c:v>
                </c:pt>
                <c:pt idx="9" formatCode="General">
                  <c:v>-4.8</c:v>
                </c:pt>
                <c:pt idx="10" formatCode="General">
                  <c:v>-5.8000000000000007</c:v>
                </c:pt>
                <c:pt idx="11" formatCode="General">
                  <c:v>-5.8999999999999995</c:v>
                </c:pt>
                <c:pt idx="12" formatCode="General">
                  <c:v>-4.7</c:v>
                </c:pt>
                <c:pt idx="13" formatCode="General">
                  <c:v>-4.8</c:v>
                </c:pt>
                <c:pt idx="14" formatCode="General">
                  <c:v>-5.6000000000000005</c:v>
                </c:pt>
                <c:pt idx="15" formatCode="General">
                  <c:v>-5.8000000000000007</c:v>
                </c:pt>
                <c:pt idx="16" formatCode="General">
                  <c:v>-6.1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IV.19!$D$2</c:f>
              <c:strCache>
                <c:ptCount val="1"/>
                <c:pt idx="0">
                  <c:v>Yderkommune, faktisk</c:v>
                </c:pt>
              </c:strCache>
            </c:strRef>
          </c:tx>
          <c:spPr>
            <a:ln cmpd="sng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numRef>
              <c:f>IV.19!$A$5:$A$21</c:f>
              <c:numCache>
                <c:formatCode>0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IV.19!$D$5:$D$21</c:f>
              <c:numCache>
                <c:formatCode>0.00</c:formatCode>
                <c:ptCount val="17"/>
                <c:pt idx="0">
                  <c:v>-7.5</c:v>
                </c:pt>
                <c:pt idx="1">
                  <c:v>-7.3</c:v>
                </c:pt>
                <c:pt idx="2">
                  <c:v>-7.6</c:v>
                </c:pt>
                <c:pt idx="3">
                  <c:v>-8</c:v>
                </c:pt>
                <c:pt idx="4">
                  <c:v>-8.4</c:v>
                </c:pt>
                <c:pt idx="5">
                  <c:v>-8.3000000000000007</c:v>
                </c:pt>
                <c:pt idx="6" formatCode="General">
                  <c:v>-8.1</c:v>
                </c:pt>
                <c:pt idx="7" formatCode="General">
                  <c:v>-8.1</c:v>
                </c:pt>
                <c:pt idx="8" formatCode="General">
                  <c:v>-8.3000000000000007</c:v>
                </c:pt>
                <c:pt idx="9" formatCode="General">
                  <c:v>-8.5</c:v>
                </c:pt>
                <c:pt idx="10" formatCode="General">
                  <c:v>-9.1</c:v>
                </c:pt>
                <c:pt idx="11" formatCode="General">
                  <c:v>-9</c:v>
                </c:pt>
                <c:pt idx="12" formatCode="General">
                  <c:v>-7.6</c:v>
                </c:pt>
                <c:pt idx="13" formatCode="General">
                  <c:v>-7.3999999999999995</c:v>
                </c:pt>
                <c:pt idx="14" formatCode="General">
                  <c:v>-8.1</c:v>
                </c:pt>
                <c:pt idx="15" formatCode="General">
                  <c:v>-8.2000000000000011</c:v>
                </c:pt>
                <c:pt idx="16" formatCode="General">
                  <c:v>-8.3000000000000007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IV.19!$E$2</c:f>
              <c:strCache>
                <c:ptCount val="1"/>
                <c:pt idx="0">
                  <c:v>Yderkommune, ikke-korrigeret</c:v>
                </c:pt>
              </c:strCache>
            </c:strRef>
          </c:tx>
          <c:spPr>
            <a:ln>
              <a:solidFill>
                <a:srgbClr val="A48544"/>
              </a:solidFill>
              <a:prstDash val="sysDash"/>
            </a:ln>
          </c:spPr>
          <c:marker>
            <c:symbol val="none"/>
          </c:marker>
          <c:cat>
            <c:numRef>
              <c:f>IV.19!$A$5:$A$21</c:f>
              <c:numCache>
                <c:formatCode>0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IV.19!$E$5:$E$21</c:f>
              <c:numCache>
                <c:formatCode>0.00</c:formatCode>
                <c:ptCount val="17"/>
                <c:pt idx="0">
                  <c:v>-10.4</c:v>
                </c:pt>
                <c:pt idx="1">
                  <c:v>-10</c:v>
                </c:pt>
                <c:pt idx="2">
                  <c:v>-10.100000000000001</c:v>
                </c:pt>
                <c:pt idx="3">
                  <c:v>-10.299999999999999</c:v>
                </c:pt>
                <c:pt idx="4">
                  <c:v>-10.7</c:v>
                </c:pt>
                <c:pt idx="5">
                  <c:v>-10.7</c:v>
                </c:pt>
                <c:pt idx="6" formatCode="General">
                  <c:v>-10.100000000000001</c:v>
                </c:pt>
                <c:pt idx="7" formatCode="General">
                  <c:v>-9.9</c:v>
                </c:pt>
                <c:pt idx="8" formatCode="General">
                  <c:v>-11.4</c:v>
                </c:pt>
                <c:pt idx="9" formatCode="General">
                  <c:v>-11.700000000000001</c:v>
                </c:pt>
                <c:pt idx="10" formatCode="General">
                  <c:v>-13</c:v>
                </c:pt>
                <c:pt idx="11" formatCode="General">
                  <c:v>-12.9</c:v>
                </c:pt>
                <c:pt idx="12" formatCode="General">
                  <c:v>-10.7</c:v>
                </c:pt>
                <c:pt idx="13" formatCode="General">
                  <c:v>-10.5</c:v>
                </c:pt>
                <c:pt idx="14" formatCode="General">
                  <c:v>-11.600000000000001</c:v>
                </c:pt>
                <c:pt idx="15" formatCode="General">
                  <c:v>-11.600000000000001</c:v>
                </c:pt>
                <c:pt idx="16" formatCode="General">
                  <c:v>-11.899999999999999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46496"/>
        <c:axId val="113160576"/>
      </c:lineChart>
      <c:catAx>
        <c:axId val="1131464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3160576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13160576"/>
        <c:scaling>
          <c:orientation val="minMax"/>
          <c:max val="0"/>
          <c:min val="-14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b="0"/>
                  <a:t>Pct</a:t>
                </a:r>
                <a:r>
                  <a:rPr lang="da-DK"/>
                  <a:t>.</a:t>
                </a:r>
              </a:p>
            </c:rich>
          </c:tx>
          <c:layout>
            <c:manualLayout>
              <c:xMode val="edge"/>
              <c:yMode val="edge"/>
              <c:x val="1.2085138293883477E-2"/>
              <c:y val="1.828980704960686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3146496"/>
        <c:crosses val="autoZero"/>
        <c:crossBetween val="midCat"/>
        <c:majorUnit val="2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83964919321636E-2"/>
          <c:y val="0.87111682958199654"/>
          <c:w val="0.98504228153041906"/>
          <c:h val="0.1229151168916121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2832620582049E-2"/>
          <c:y val="7.8709159862146175E-2"/>
          <c:w val="0.89666339102532278"/>
          <c:h val="0.755608550060742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IV.20!$C$2</c:f>
              <c:strCache>
                <c:ptCount val="1"/>
                <c:pt idx="0">
                  <c:v>By- og øvrige kommuner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IV.20!$B$5:$B$102</c:f>
              <c:numCache>
                <c:formatCode>General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cat>
          <c:val>
            <c:numRef>
              <c:f>IV.20!$C$5:$C$102</c:f>
              <c:numCache>
                <c:formatCode>General</c:formatCode>
                <c:ptCount val="98"/>
                <c:pt idx="0">
                  <c:v>0</c:v>
                </c:pt>
                <c:pt idx="1">
                  <c:v>-12.53257</c:v>
                </c:pt>
                <c:pt idx="2">
                  <c:v>-11.79805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-11.231009999999999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-10.896570000000001</c:v>
                </c:pt>
                <c:pt idx="13">
                  <c:v>0</c:v>
                </c:pt>
                <c:pt idx="14">
                  <c:v>0</c:v>
                </c:pt>
                <c:pt idx="15">
                  <c:v>-10.4595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-9.6123799999999999</c:v>
                </c:pt>
                <c:pt idx="22">
                  <c:v>-9.5302799999999994</c:v>
                </c:pt>
                <c:pt idx="23">
                  <c:v>0</c:v>
                </c:pt>
                <c:pt idx="24">
                  <c:v>-9.4540100000000002</c:v>
                </c:pt>
                <c:pt idx="25">
                  <c:v>-9.3972599999999993</c:v>
                </c:pt>
                <c:pt idx="26">
                  <c:v>-9.3743599999999994</c:v>
                </c:pt>
                <c:pt idx="27">
                  <c:v>0</c:v>
                </c:pt>
                <c:pt idx="28">
                  <c:v>-9.3259310000000006</c:v>
                </c:pt>
                <c:pt idx="29">
                  <c:v>0</c:v>
                </c:pt>
                <c:pt idx="30">
                  <c:v>-8.8138900000000007</c:v>
                </c:pt>
                <c:pt idx="31">
                  <c:v>0</c:v>
                </c:pt>
                <c:pt idx="32">
                  <c:v>0</c:v>
                </c:pt>
                <c:pt idx="33">
                  <c:v>-8.4948300000000003</c:v>
                </c:pt>
                <c:pt idx="34">
                  <c:v>-8.1261209999999995</c:v>
                </c:pt>
                <c:pt idx="35">
                  <c:v>-8.0259300000000007</c:v>
                </c:pt>
                <c:pt idx="36">
                  <c:v>0</c:v>
                </c:pt>
                <c:pt idx="37">
                  <c:v>-7.9306400000000004</c:v>
                </c:pt>
                <c:pt idx="38">
                  <c:v>-7.72593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-7.4781000000000004</c:v>
                </c:pt>
                <c:pt idx="43">
                  <c:v>0</c:v>
                </c:pt>
                <c:pt idx="44">
                  <c:v>0</c:v>
                </c:pt>
                <c:pt idx="45">
                  <c:v>-6.9259300000000001</c:v>
                </c:pt>
                <c:pt idx="46">
                  <c:v>0</c:v>
                </c:pt>
                <c:pt idx="47">
                  <c:v>-6.5878300000000003</c:v>
                </c:pt>
                <c:pt idx="48">
                  <c:v>0</c:v>
                </c:pt>
                <c:pt idx="49">
                  <c:v>-6.4019500000000003</c:v>
                </c:pt>
                <c:pt idx="50">
                  <c:v>-6.3837000000000002</c:v>
                </c:pt>
                <c:pt idx="51">
                  <c:v>-6.3470599999999999</c:v>
                </c:pt>
                <c:pt idx="52">
                  <c:v>-6.3259309999999997</c:v>
                </c:pt>
                <c:pt idx="53">
                  <c:v>0</c:v>
                </c:pt>
                <c:pt idx="54">
                  <c:v>0</c:v>
                </c:pt>
                <c:pt idx="55">
                  <c:v>-5.72593</c:v>
                </c:pt>
                <c:pt idx="56">
                  <c:v>-5.6259309999999996</c:v>
                </c:pt>
                <c:pt idx="57">
                  <c:v>-5.6118699999999997</c:v>
                </c:pt>
                <c:pt idx="58">
                  <c:v>-5.6039300000000001</c:v>
                </c:pt>
                <c:pt idx="59">
                  <c:v>0</c:v>
                </c:pt>
                <c:pt idx="60">
                  <c:v>-4.4355700000000002</c:v>
                </c:pt>
                <c:pt idx="61">
                  <c:v>-4.3814200000000003</c:v>
                </c:pt>
                <c:pt idx="62">
                  <c:v>-4.22593</c:v>
                </c:pt>
                <c:pt idx="63">
                  <c:v>0</c:v>
                </c:pt>
                <c:pt idx="64">
                  <c:v>-3.72593</c:v>
                </c:pt>
                <c:pt idx="65">
                  <c:v>-3.4936400000000001</c:v>
                </c:pt>
                <c:pt idx="66">
                  <c:v>0</c:v>
                </c:pt>
                <c:pt idx="67">
                  <c:v>-3.125931</c:v>
                </c:pt>
                <c:pt idx="68">
                  <c:v>-2.9956399999999999</c:v>
                </c:pt>
                <c:pt idx="69">
                  <c:v>-2.5259299999999998</c:v>
                </c:pt>
                <c:pt idx="70">
                  <c:v>-2.4558599999999999</c:v>
                </c:pt>
                <c:pt idx="71">
                  <c:v>-2.3352599999999999</c:v>
                </c:pt>
                <c:pt idx="72">
                  <c:v>0</c:v>
                </c:pt>
                <c:pt idx="73">
                  <c:v>-1.64591</c:v>
                </c:pt>
                <c:pt idx="74">
                  <c:v>-1.4259299999999999</c:v>
                </c:pt>
                <c:pt idx="75">
                  <c:v>-1.1259300000000001</c:v>
                </c:pt>
                <c:pt idx="76">
                  <c:v>-1.02657</c:v>
                </c:pt>
                <c:pt idx="77">
                  <c:v>-1.0191399999999999</c:v>
                </c:pt>
                <c:pt idx="78">
                  <c:v>0.17407010000000001</c:v>
                </c:pt>
                <c:pt idx="79">
                  <c:v>0.59960000000000002</c:v>
                </c:pt>
                <c:pt idx="80">
                  <c:v>1.5740700000000001</c:v>
                </c:pt>
                <c:pt idx="81">
                  <c:v>1.66266</c:v>
                </c:pt>
                <c:pt idx="82">
                  <c:v>1.9969699999999999</c:v>
                </c:pt>
                <c:pt idx="83">
                  <c:v>2.0740699999999999</c:v>
                </c:pt>
                <c:pt idx="84">
                  <c:v>2.5740699999999999</c:v>
                </c:pt>
                <c:pt idx="85">
                  <c:v>2.6740699999999999</c:v>
                </c:pt>
                <c:pt idx="86">
                  <c:v>2.77407</c:v>
                </c:pt>
                <c:pt idx="87">
                  <c:v>3.3740700000000001</c:v>
                </c:pt>
                <c:pt idx="88">
                  <c:v>4.6847899999999996</c:v>
                </c:pt>
                <c:pt idx="89">
                  <c:v>4.77407</c:v>
                </c:pt>
                <c:pt idx="90">
                  <c:v>5.27407</c:v>
                </c:pt>
                <c:pt idx="91">
                  <c:v>5.77407</c:v>
                </c:pt>
                <c:pt idx="92">
                  <c:v>6.0740699999999999</c:v>
                </c:pt>
                <c:pt idx="93">
                  <c:v>6.1224800000000004</c:v>
                </c:pt>
                <c:pt idx="94">
                  <c:v>6.8740699999999997</c:v>
                </c:pt>
                <c:pt idx="95">
                  <c:v>7.4634900000000002</c:v>
                </c:pt>
                <c:pt idx="96">
                  <c:v>9.9740710000000004</c:v>
                </c:pt>
                <c:pt idx="97">
                  <c:v>11.87407</c:v>
                </c:pt>
              </c:numCache>
            </c:numRef>
          </c:val>
        </c:ser>
        <c:ser>
          <c:idx val="2"/>
          <c:order val="1"/>
          <c:tx>
            <c:strRef>
              <c:f>IV.20!$D$2</c:f>
              <c:strCache>
                <c:ptCount val="1"/>
                <c:pt idx="0">
                  <c:v>Yderkommuner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IV.20!$B$5:$B$102</c:f>
              <c:numCache>
                <c:formatCode>General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cat>
          <c:val>
            <c:numRef>
              <c:f>IV.20!$D$5:$D$102</c:f>
              <c:numCache>
                <c:formatCode>General</c:formatCode>
                <c:ptCount val="98"/>
                <c:pt idx="0">
                  <c:v>-13.974299999999999</c:v>
                </c:pt>
                <c:pt idx="1">
                  <c:v>0</c:v>
                </c:pt>
                <c:pt idx="2">
                  <c:v>0</c:v>
                </c:pt>
                <c:pt idx="3">
                  <c:v>-11.704650000000001</c:v>
                </c:pt>
                <c:pt idx="4">
                  <c:v>-11.6259</c:v>
                </c:pt>
                <c:pt idx="5">
                  <c:v>-11.591089999999999</c:v>
                </c:pt>
                <c:pt idx="6">
                  <c:v>-11.37579</c:v>
                </c:pt>
                <c:pt idx="7">
                  <c:v>-11.2897</c:v>
                </c:pt>
                <c:pt idx="8">
                  <c:v>0</c:v>
                </c:pt>
                <c:pt idx="9">
                  <c:v>-11.12105</c:v>
                </c:pt>
                <c:pt idx="10">
                  <c:v>-11.031790000000001</c:v>
                </c:pt>
                <c:pt idx="11">
                  <c:v>-10.917909999999999</c:v>
                </c:pt>
                <c:pt idx="12">
                  <c:v>0</c:v>
                </c:pt>
                <c:pt idx="13">
                  <c:v>-10.82985</c:v>
                </c:pt>
                <c:pt idx="14">
                  <c:v>-10.80664</c:v>
                </c:pt>
                <c:pt idx="15">
                  <c:v>0</c:v>
                </c:pt>
                <c:pt idx="16">
                  <c:v>-10.253439999999999</c:v>
                </c:pt>
                <c:pt idx="17">
                  <c:v>-10.11525</c:v>
                </c:pt>
                <c:pt idx="18">
                  <c:v>-10.02721</c:v>
                </c:pt>
                <c:pt idx="19">
                  <c:v>-9.9341000000000008</c:v>
                </c:pt>
                <c:pt idx="20">
                  <c:v>-9.8990399999999994</c:v>
                </c:pt>
                <c:pt idx="21">
                  <c:v>0</c:v>
                </c:pt>
                <c:pt idx="22">
                  <c:v>0</c:v>
                </c:pt>
                <c:pt idx="23">
                  <c:v>-9.4701799999999992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-9.3710699999999996</c:v>
                </c:pt>
                <c:pt idx="28">
                  <c:v>0</c:v>
                </c:pt>
                <c:pt idx="29">
                  <c:v>-8.8864599999999996</c:v>
                </c:pt>
                <c:pt idx="30">
                  <c:v>0</c:v>
                </c:pt>
                <c:pt idx="31">
                  <c:v>-8.6937800000000003</c:v>
                </c:pt>
                <c:pt idx="32">
                  <c:v>-8.6536600000000004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-7.9685899999999998</c:v>
                </c:pt>
                <c:pt idx="37">
                  <c:v>0</c:v>
                </c:pt>
                <c:pt idx="38">
                  <c:v>0</c:v>
                </c:pt>
                <c:pt idx="39">
                  <c:v>-7.6165000000000003</c:v>
                </c:pt>
                <c:pt idx="40">
                  <c:v>-7.5362400000000003</c:v>
                </c:pt>
                <c:pt idx="41">
                  <c:v>-7.4816799999999999</c:v>
                </c:pt>
                <c:pt idx="42">
                  <c:v>0</c:v>
                </c:pt>
                <c:pt idx="43">
                  <c:v>-7.4760999999999997</c:v>
                </c:pt>
                <c:pt idx="44">
                  <c:v>-7.1115500000000003</c:v>
                </c:pt>
                <c:pt idx="45">
                  <c:v>0</c:v>
                </c:pt>
                <c:pt idx="46">
                  <c:v>-6.7263299999999999</c:v>
                </c:pt>
                <c:pt idx="47">
                  <c:v>0</c:v>
                </c:pt>
                <c:pt idx="48">
                  <c:v>-6.4515799999999999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-5.8746</c:v>
                </c:pt>
                <c:pt idx="54">
                  <c:v>-5.7349600000000001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-5.3940999999999999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-4.1361800000000004</c:v>
                </c:pt>
                <c:pt idx="64">
                  <c:v>0</c:v>
                </c:pt>
                <c:pt idx="65">
                  <c:v>0</c:v>
                </c:pt>
                <c:pt idx="66">
                  <c:v>-3.46109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-1.8270299999999999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7170432"/>
        <c:axId val="127193088"/>
      </c:barChart>
      <c:catAx>
        <c:axId val="12717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Kommune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7193088"/>
        <c:crossesAt val="0"/>
        <c:auto val="1"/>
        <c:lblAlgn val="ctr"/>
        <c:lblOffset val="100"/>
        <c:tickLblSkip val="9"/>
        <c:noMultiLvlLbl val="0"/>
      </c:catAx>
      <c:valAx>
        <c:axId val="127193088"/>
        <c:scaling>
          <c:orientation val="minMax"/>
          <c:max val="15"/>
          <c:min val="-15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Pct.</a:t>
                </a:r>
              </a:p>
            </c:rich>
          </c:tx>
          <c:layout>
            <c:manualLayout>
              <c:xMode val="edge"/>
              <c:yMode val="edge"/>
              <c:x val="2.0507684906603721E-2"/>
              <c:y val="1.413806869875679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7170432"/>
        <c:crossesAt val="1"/>
        <c:crossBetween val="between"/>
        <c:majorUnit val="5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2832620582049E-2"/>
          <c:y val="7.8709159862146175E-2"/>
          <c:w val="0.89666339102532278"/>
          <c:h val="0.7556085500607424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IV.21!$B$5:$B$36</c:f>
              <c:numCache>
                <c:formatCode>0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IV.21!$C$5:$C$36</c:f>
              <c:numCache>
                <c:formatCode>0.00</c:formatCode>
                <c:ptCount val="32"/>
                <c:pt idx="0">
                  <c:v>7.7700451016426086</c:v>
                </c:pt>
                <c:pt idx="1">
                  <c:v>8.5005998611450195</c:v>
                </c:pt>
                <c:pt idx="2">
                  <c:v>8.0982625484466553</c:v>
                </c:pt>
                <c:pt idx="3">
                  <c:v>7.9844430088996887</c:v>
                </c:pt>
                <c:pt idx="4">
                  <c:v>8.105815201997757</c:v>
                </c:pt>
                <c:pt idx="5">
                  <c:v>8.6086161434650421</c:v>
                </c:pt>
                <c:pt idx="6">
                  <c:v>8.8999375700950623</c:v>
                </c:pt>
                <c:pt idx="7">
                  <c:v>9.3133173882961273</c:v>
                </c:pt>
                <c:pt idx="8">
                  <c:v>10.447703301906586</c:v>
                </c:pt>
                <c:pt idx="9">
                  <c:v>11.162547767162323</c:v>
                </c:pt>
                <c:pt idx="10">
                  <c:v>11.004307866096497</c:v>
                </c:pt>
                <c:pt idx="11">
                  <c:v>10.974699258804321</c:v>
                </c:pt>
                <c:pt idx="12">
                  <c:v>10.533488541841507</c:v>
                </c:pt>
                <c:pt idx="13">
                  <c:v>10.756542533636093</c:v>
                </c:pt>
                <c:pt idx="14">
                  <c:v>10.057234764099121</c:v>
                </c:pt>
                <c:pt idx="15">
                  <c:v>9.8879709839820862</c:v>
                </c:pt>
                <c:pt idx="16">
                  <c:v>9.8080255091190338</c:v>
                </c:pt>
                <c:pt idx="17">
                  <c:v>9.6563488245010376</c:v>
                </c:pt>
                <c:pt idx="18">
                  <c:v>9.6938170492649078</c:v>
                </c:pt>
                <c:pt idx="19">
                  <c:v>9.9442087113857269</c:v>
                </c:pt>
                <c:pt idx="20">
                  <c:v>10.547094792127609</c:v>
                </c:pt>
                <c:pt idx="21">
                  <c:v>10.412748903036118</c:v>
                </c:pt>
                <c:pt idx="22">
                  <c:v>11.026138067245483</c:v>
                </c:pt>
                <c:pt idx="23">
                  <c:v>11.942778527736664</c:v>
                </c:pt>
                <c:pt idx="24">
                  <c:v>10.758905112743378</c:v>
                </c:pt>
                <c:pt idx="25">
                  <c:v>10.770721733570099</c:v>
                </c:pt>
                <c:pt idx="26">
                  <c:v>9.274408221244812</c:v>
                </c:pt>
                <c:pt idx="27">
                  <c:v>10.320388525724411</c:v>
                </c:pt>
                <c:pt idx="28">
                  <c:v>8.7347164750099182</c:v>
                </c:pt>
                <c:pt idx="29">
                  <c:v>9.557042270898819</c:v>
                </c:pt>
                <c:pt idx="30">
                  <c:v>9.5678612589836121</c:v>
                </c:pt>
                <c:pt idx="31">
                  <c:v>9.7253799438476563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53600"/>
        <c:axId val="127355136"/>
      </c:lineChart>
      <c:catAx>
        <c:axId val="127353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7355136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27355136"/>
        <c:scaling>
          <c:orientation val="minMax"/>
          <c:max val="12"/>
          <c:min val="7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Pct.</a:t>
                </a:r>
              </a:p>
            </c:rich>
          </c:tx>
          <c:layout>
            <c:manualLayout>
              <c:xMode val="edge"/>
              <c:yMode val="edge"/>
              <c:x val="2.0507684906603721E-2"/>
              <c:y val="1.413806869875679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7353600"/>
        <c:crossesAt val="1"/>
        <c:crossBetween val="between"/>
        <c:majorUnit val="1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953387405521681E-2"/>
          <c:y val="0.10232648002333042"/>
          <c:w val="0.88730898111420287"/>
          <c:h val="0.78044067737759459"/>
        </c:manualLayout>
      </c:layout>
      <c:scatterChart>
        <c:scatterStyle val="lineMarker"/>
        <c:varyColors val="0"/>
        <c:ser>
          <c:idx val="0"/>
          <c:order val="0"/>
          <c:tx>
            <c:v>Ikke-Yder</c:v>
          </c:tx>
          <c:spPr>
            <a:ln w="28575">
              <a:noFill/>
            </a:ln>
          </c:spPr>
          <c:marker>
            <c:spPr>
              <a:solidFill>
                <a:schemeClr val="accent1"/>
              </a:solidFill>
              <a:ln>
                <a:noFill/>
              </a:ln>
            </c:spPr>
          </c:marker>
          <c:trendline>
            <c:name>Beregnet tendens</c:name>
            <c:spPr>
              <a:ln w="34925">
                <a:solidFill>
                  <a:schemeClr val="bg2"/>
                </a:solidFill>
              </a:ln>
            </c:spPr>
            <c:trendlineType val="linear"/>
            <c:dispRSqr val="0"/>
            <c:dispEq val="0"/>
          </c:trendline>
          <c:xVal>
            <c:numRef>
              <c:f>IV.22!$C$5:$C$126</c:f>
              <c:numCache>
                <c:formatCode>0.00</c:formatCode>
                <c:ptCount val="122"/>
                <c:pt idx="0">
                  <c:v>3.8696691393852234E-2</c:v>
                </c:pt>
                <c:pt idx="1">
                  <c:v>-3.2469744328409433E-3</c:v>
                </c:pt>
                <c:pt idx="2">
                  <c:v>5.478266254067421E-2</c:v>
                </c:pt>
                <c:pt idx="3">
                  <c:v>0.14257338643074036</c:v>
                </c:pt>
                <c:pt idx="4">
                  <c:v>-1.5596764162182808E-2</c:v>
                </c:pt>
                <c:pt idx="5">
                  <c:v>-2.9960677027702332E-2</c:v>
                </c:pt>
                <c:pt idx="6">
                  <c:v>1.8970152363181114E-2</c:v>
                </c:pt>
                <c:pt idx="7">
                  <c:v>3.6087442189455032E-2</c:v>
                </c:pt>
                <c:pt idx="8">
                  <c:v>4.0348667651414871E-2</c:v>
                </c:pt>
                <c:pt idx="9">
                  <c:v>0.13540928065776825</c:v>
                </c:pt>
                <c:pt idx="10">
                  <c:v>3.2892923802137375E-2</c:v>
                </c:pt>
                <c:pt idx="11">
                  <c:v>9.6306838095188141E-2</c:v>
                </c:pt>
                <c:pt idx="12">
                  <c:v>-6.5067517571151257E-3</c:v>
                </c:pt>
                <c:pt idx="13">
                  <c:v>7.8541688621044159E-2</c:v>
                </c:pt>
                <c:pt idx="14">
                  <c:v>0.12479142844676971</c:v>
                </c:pt>
                <c:pt idx="15">
                  <c:v>0.23923997581005096</c:v>
                </c:pt>
                <c:pt idx="16">
                  <c:v>8.5261836647987366E-2</c:v>
                </c:pt>
                <c:pt idx="17">
                  <c:v>6.2043382786214352E-3</c:v>
                </c:pt>
                <c:pt idx="18">
                  <c:v>-1.6249395906925201E-2</c:v>
                </c:pt>
                <c:pt idx="19">
                  <c:v>-5.2766148000955582E-2</c:v>
                </c:pt>
                <c:pt idx="20">
                  <c:v>6.424447987228632E-3</c:v>
                </c:pt>
                <c:pt idx="21">
                  <c:v>-5.4703600704669952E-2</c:v>
                </c:pt>
                <c:pt idx="22">
                  <c:v>-1.7647674307227135E-2</c:v>
                </c:pt>
                <c:pt idx="23">
                  <c:v>2.2569434717297554E-2</c:v>
                </c:pt>
                <c:pt idx="24">
                  <c:v>-2.3331031203269958E-2</c:v>
                </c:pt>
                <c:pt idx="25">
                  <c:v>2.4826268199831247E-3</c:v>
                </c:pt>
                <c:pt idx="26">
                  <c:v>-1.2908174656331539E-2</c:v>
                </c:pt>
                <c:pt idx="27">
                  <c:v>2.2067517042160034E-2</c:v>
                </c:pt>
                <c:pt idx="28">
                  <c:v>8.1546097993850708E-2</c:v>
                </c:pt>
                <c:pt idx="29">
                  <c:v>-4.1596982628107071E-2</c:v>
                </c:pt>
                <c:pt idx="30">
                  <c:v>3.5944359842687845E-3</c:v>
                </c:pt>
                <c:pt idx="31">
                  <c:v>-8.2621723413467407E-3</c:v>
                </c:pt>
                <c:pt idx="32">
                  <c:v>-3.2251112163066864E-2</c:v>
                </c:pt>
                <c:pt idx="33">
                  <c:v>-1.2808944098651409E-2</c:v>
                </c:pt>
                <c:pt idx="34">
                  <c:v>3.5510465502738953E-2</c:v>
                </c:pt>
                <c:pt idx="35">
                  <c:v>2.211998775601387E-2</c:v>
                </c:pt>
                <c:pt idx="36">
                  <c:v>6.8600386381149292E-2</c:v>
                </c:pt>
                <c:pt idx="37">
                  <c:v>1.2986264191567898E-2</c:v>
                </c:pt>
                <c:pt idx="38">
                  <c:v>7.5086303986608982E-3</c:v>
                </c:pt>
                <c:pt idx="39">
                  <c:v>-6.0929067432880402E-2</c:v>
                </c:pt>
                <c:pt idx="40">
                  <c:v>-4.948517307639122E-2</c:v>
                </c:pt>
                <c:pt idx="41">
                  <c:v>1.6970744356513023E-2</c:v>
                </c:pt>
                <c:pt idx="42">
                  <c:v>-1.0496610775589943E-2</c:v>
                </c:pt>
                <c:pt idx="43">
                  <c:v>-1.3852905482053757E-2</c:v>
                </c:pt>
                <c:pt idx="44">
                  <c:v>-1.9056797027587891E-2</c:v>
                </c:pt>
                <c:pt idx="45">
                  <c:v>-2.2040139883756638E-2</c:v>
                </c:pt>
                <c:pt idx="46">
                  <c:v>-2.726544626057148E-2</c:v>
                </c:pt>
                <c:pt idx="47">
                  <c:v>-2.5767754763364792E-2</c:v>
                </c:pt>
                <c:pt idx="48">
                  <c:v>-3.2708063721656799E-2</c:v>
                </c:pt>
                <c:pt idx="49">
                  <c:v>8.9859046041965485E-2</c:v>
                </c:pt>
                <c:pt idx="50">
                  <c:v>-2.6353888213634491E-2</c:v>
                </c:pt>
                <c:pt idx="51">
                  <c:v>-3.4231070429086685E-2</c:v>
                </c:pt>
                <c:pt idx="52">
                  <c:v>-8.9894972741603851E-2</c:v>
                </c:pt>
                <c:pt idx="53">
                  <c:v>-3.7667516618967056E-2</c:v>
                </c:pt>
                <c:pt idx="54">
                  <c:v>-4.5076325535774231E-2</c:v>
                </c:pt>
                <c:pt idx="55">
                  <c:v>-0.11220965534448624</c:v>
                </c:pt>
                <c:pt idx="56">
                  <c:v>9.766189381480217E-3</c:v>
                </c:pt>
                <c:pt idx="57">
                  <c:v>2.628311887383461E-2</c:v>
                </c:pt>
                <c:pt idx="58">
                  <c:v>1.0528025217354298E-2</c:v>
                </c:pt>
                <c:pt idx="59">
                  <c:v>6.2160920351743698E-3</c:v>
                </c:pt>
                <c:pt idx="60">
                  <c:v>9.4680469483137131E-3</c:v>
                </c:pt>
                <c:pt idx="61">
                  <c:v>-0.24018846452236176</c:v>
                </c:pt>
                <c:pt idx="62">
                  <c:v>-4.1256402619183064E-3</c:v>
                </c:pt>
                <c:pt idx="63">
                  <c:v>2.9540006071329117E-2</c:v>
                </c:pt>
                <c:pt idx="64">
                  <c:v>1.8492650240659714E-2</c:v>
                </c:pt>
                <c:pt idx="65">
                  <c:v>6.9933809340000153E-2</c:v>
                </c:pt>
                <c:pt idx="66">
                  <c:v>3.2394278794527054E-2</c:v>
                </c:pt>
                <c:pt idx="67">
                  <c:v>1.9978221505880356E-2</c:v>
                </c:pt>
                <c:pt idx="68">
                  <c:v>-2.3704919964075089E-2</c:v>
                </c:pt>
                <c:pt idx="69">
                  <c:v>-2.2072175052016973E-3</c:v>
                </c:pt>
                <c:pt idx="70">
                  <c:v>-2.1557245403528214E-2</c:v>
                </c:pt>
                <c:pt idx="71">
                  <c:v>0.11581660062074661</c:v>
                </c:pt>
                <c:pt idx="72">
                  <c:v>-9.4162335153669119E-4</c:v>
                </c:pt>
                <c:pt idx="73">
                  <c:v>-4.4078011065721512E-2</c:v>
                </c:pt>
                <c:pt idx="74">
                  <c:v>6.1702481471002102E-3</c:v>
                </c:pt>
                <c:pt idx="75">
                  <c:v>6.680426187813282E-3</c:v>
                </c:pt>
                <c:pt idx="76">
                  <c:v>-3.0673105269670486E-2</c:v>
                </c:pt>
                <c:pt idx="77">
                  <c:v>-7.9321032389998436E-3</c:v>
                </c:pt>
                <c:pt idx="78">
                  <c:v>-4.3715953826904297E-2</c:v>
                </c:pt>
                <c:pt idx="79">
                  <c:v>-0.10091148316860199</c:v>
                </c:pt>
                <c:pt idx="80">
                  <c:v>-7.0054814219474792E-2</c:v>
                </c:pt>
                <c:pt idx="81">
                  <c:v>-5.565633624792099E-2</c:v>
                </c:pt>
                <c:pt idx="82">
                  <c:v>-3.4570533782243729E-2</c:v>
                </c:pt>
                <c:pt idx="83">
                  <c:v>2.194654755294323E-2</c:v>
                </c:pt>
                <c:pt idx="84">
                  <c:v>-5.7973316870629787E-5</c:v>
                </c:pt>
                <c:pt idx="85">
                  <c:v>-4.6638328582048416E-2</c:v>
                </c:pt>
                <c:pt idx="86">
                  <c:v>-3.1250074505805969E-2</c:v>
                </c:pt>
                <c:pt idx="87">
                  <c:v>-5.8487816713750362E-3</c:v>
                </c:pt>
                <c:pt idx="88">
                  <c:v>-3.930775448679924E-2</c:v>
                </c:pt>
                <c:pt idx="89">
                  <c:v>-6.8038381636142731E-2</c:v>
                </c:pt>
                <c:pt idx="90">
                  <c:v>3.9921566843986511E-2</c:v>
                </c:pt>
                <c:pt idx="91">
                  <c:v>-7.4662030674517155E-3</c:v>
                </c:pt>
                <c:pt idx="92">
                  <c:v>1.5895083546638489E-2</c:v>
                </c:pt>
                <c:pt idx="93">
                  <c:v>-5.4665461182594299E-2</c:v>
                </c:pt>
                <c:pt idx="94">
                  <c:v>7.4707497842609882E-3</c:v>
                </c:pt>
                <c:pt idx="95">
                  <c:v>-7.1283914148807526E-2</c:v>
                </c:pt>
                <c:pt idx="96">
                  <c:v>-1.5990229323506355E-2</c:v>
                </c:pt>
                <c:pt idx="97">
                  <c:v>-1.3112715445458889E-2</c:v>
                </c:pt>
              </c:numCache>
            </c:numRef>
          </c:xVal>
          <c:yVal>
            <c:numRef>
              <c:f>IV.22!$D$5:$D$102</c:f>
              <c:numCache>
                <c:formatCode>0.00</c:formatCode>
                <c:ptCount val="98"/>
                <c:pt idx="0">
                  <c:v>-3.1398775172419846E-2</c:v>
                </c:pt>
                <c:pt idx="1">
                  <c:v>-0.29546208679676056</c:v>
                </c:pt>
                <c:pt idx="2">
                  <c:v>0.36651419941335917</c:v>
                </c:pt>
                <c:pt idx="3">
                  <c:v>6.6554540535435081E-2</c:v>
                </c:pt>
                <c:pt idx="4">
                  <c:v>-0.48195719718933105</c:v>
                </c:pt>
                <c:pt idx="5">
                  <c:v>0.30148725491017103</c:v>
                </c:pt>
                <c:pt idx="6">
                  <c:v>0.247420952655375</c:v>
                </c:pt>
                <c:pt idx="7">
                  <c:v>0.14762767823413014</c:v>
                </c:pt>
                <c:pt idx="8">
                  <c:v>-3.9050591294653714E-2</c:v>
                </c:pt>
                <c:pt idx="9">
                  <c:v>-0.16064643859863281</c:v>
                </c:pt>
                <c:pt idx="10">
                  <c:v>-0.10121348313987255</c:v>
                </c:pt>
                <c:pt idx="11">
                  <c:v>2.6045701815746725E-2</c:v>
                </c:pt>
                <c:pt idx="12">
                  <c:v>-9.4287795946002007E-2</c:v>
                </c:pt>
                <c:pt idx="13">
                  <c:v>-0.27796600479632616</c:v>
                </c:pt>
                <c:pt idx="14">
                  <c:v>-0.43714097701013088</c:v>
                </c:pt>
                <c:pt idx="15">
                  <c:v>-0.21538562141358852</c:v>
                </c:pt>
                <c:pt idx="16">
                  <c:v>-0.16185312997549772</c:v>
                </c:pt>
                <c:pt idx="17">
                  <c:v>-2.1769163140561432E-2</c:v>
                </c:pt>
                <c:pt idx="18">
                  <c:v>0.37673360202461481</c:v>
                </c:pt>
                <c:pt idx="19">
                  <c:v>0.15907443594187498</c:v>
                </c:pt>
                <c:pt idx="20">
                  <c:v>-0.16729258932173252</c:v>
                </c:pt>
                <c:pt idx="21">
                  <c:v>0.15006666071712971</c:v>
                </c:pt>
                <c:pt idx="22">
                  <c:v>0.1587638515047729</c:v>
                </c:pt>
                <c:pt idx="23">
                  <c:v>3.5472010495141149E-2</c:v>
                </c:pt>
                <c:pt idx="24">
                  <c:v>2.3669876100029796E-2</c:v>
                </c:pt>
                <c:pt idx="25">
                  <c:v>-0.1502323430031538</c:v>
                </c:pt>
                <c:pt idx="26">
                  <c:v>1.2409551709424704E-2</c:v>
                </c:pt>
                <c:pt idx="27">
                  <c:v>3.7088811950525269E-4</c:v>
                </c:pt>
                <c:pt idx="28">
                  <c:v>-0.23661598097532988</c:v>
                </c:pt>
                <c:pt idx="29">
                  <c:v>-3.923996991943568E-2</c:v>
                </c:pt>
                <c:pt idx="30">
                  <c:v>-0.40208529680967331</c:v>
                </c:pt>
                <c:pt idx="31">
                  <c:v>-0.16671064076945186</c:v>
                </c:pt>
                <c:pt idx="32">
                  <c:v>3.93080641515553E-2</c:v>
                </c:pt>
                <c:pt idx="33">
                  <c:v>-9.8206149414181709E-2</c:v>
                </c:pt>
                <c:pt idx="34">
                  <c:v>-0.22453356068581343</c:v>
                </c:pt>
                <c:pt idx="35">
                  <c:v>0.2167100552469492</c:v>
                </c:pt>
                <c:pt idx="36">
                  <c:v>-0.1268847263418138</c:v>
                </c:pt>
                <c:pt idx="37">
                  <c:v>-0.10823399061337113</c:v>
                </c:pt>
                <c:pt idx="38">
                  <c:v>-7.9752929741516709E-2</c:v>
                </c:pt>
                <c:pt idx="39">
                  <c:v>0.16365437768399715</c:v>
                </c:pt>
                <c:pt idx="40">
                  <c:v>0.13409402454271913</c:v>
                </c:pt>
                <c:pt idx="41">
                  <c:v>-0.11751233832910657</c:v>
                </c:pt>
                <c:pt idx="42">
                  <c:v>-0.11161300353705883</c:v>
                </c:pt>
                <c:pt idx="43">
                  <c:v>-0.17259999876841903</c:v>
                </c:pt>
                <c:pt idx="44">
                  <c:v>-5.4991553770378232E-2</c:v>
                </c:pt>
                <c:pt idx="45">
                  <c:v>-0.14857029309496284</c:v>
                </c:pt>
                <c:pt idx="46">
                  <c:v>0.14134605880826712</c:v>
                </c:pt>
                <c:pt idx="47">
                  <c:v>0.13288676273077726</c:v>
                </c:pt>
                <c:pt idx="48">
                  <c:v>-0.15166912926360965</c:v>
                </c:pt>
                <c:pt idx="49">
                  <c:v>-0.18302662065252662</c:v>
                </c:pt>
                <c:pt idx="50">
                  <c:v>-0.15125939389690757</c:v>
                </c:pt>
                <c:pt idx="51">
                  <c:v>-0.15286748530343175</c:v>
                </c:pt>
                <c:pt idx="52">
                  <c:v>2.5182575336657465E-2</c:v>
                </c:pt>
                <c:pt idx="53">
                  <c:v>3.5425476380623877E-2</c:v>
                </c:pt>
                <c:pt idx="54">
                  <c:v>4.5625108759850264E-2</c:v>
                </c:pt>
                <c:pt idx="55">
                  <c:v>0.1691690762527287</c:v>
                </c:pt>
                <c:pt idx="56">
                  <c:v>-0.100087677128613</c:v>
                </c:pt>
                <c:pt idx="57">
                  <c:v>0.22867734078317881</c:v>
                </c:pt>
                <c:pt idx="58">
                  <c:v>-0.23280768655240536</c:v>
                </c:pt>
                <c:pt idx="59">
                  <c:v>5.6787498760968447E-2</c:v>
                </c:pt>
                <c:pt idx="60">
                  <c:v>6.4210681011900306E-2</c:v>
                </c:pt>
                <c:pt idx="61">
                  <c:v>0.21262203808873892</c:v>
                </c:pt>
                <c:pt idx="62">
                  <c:v>0.15465940814465284</c:v>
                </c:pt>
                <c:pt idx="63">
                  <c:v>1.3625295832753181E-2</c:v>
                </c:pt>
                <c:pt idx="64">
                  <c:v>-7.2293318226002157E-3</c:v>
                </c:pt>
                <c:pt idx="65">
                  <c:v>5.2034639520570636E-2</c:v>
                </c:pt>
                <c:pt idx="66">
                  <c:v>-0.14080486726015806</c:v>
                </c:pt>
                <c:pt idx="67">
                  <c:v>2.5648062000982463E-2</c:v>
                </c:pt>
                <c:pt idx="68">
                  <c:v>4.6576737076975405E-2</c:v>
                </c:pt>
                <c:pt idx="69">
                  <c:v>3.8514600601047277E-2</c:v>
                </c:pt>
                <c:pt idx="70">
                  <c:v>5.7195662520825863E-2</c:v>
                </c:pt>
                <c:pt idx="71">
                  <c:v>-0.15375005314126611</c:v>
                </c:pt>
                <c:pt idx="72">
                  <c:v>9.6567691070958972E-2</c:v>
                </c:pt>
                <c:pt idx="73">
                  <c:v>-8.0518150934949517E-2</c:v>
                </c:pt>
                <c:pt idx="74">
                  <c:v>-7.3781807441264391E-2</c:v>
                </c:pt>
                <c:pt idx="75">
                  <c:v>2.4053191009443253E-2</c:v>
                </c:pt>
                <c:pt idx="76">
                  <c:v>-0.23600112181156874</c:v>
                </c:pt>
                <c:pt idx="77">
                  <c:v>-5.3189083700999618E-2</c:v>
                </c:pt>
                <c:pt idx="78">
                  <c:v>8.9146208483725786E-2</c:v>
                </c:pt>
                <c:pt idx="79">
                  <c:v>0.14615384861826897</c:v>
                </c:pt>
                <c:pt idx="80">
                  <c:v>0.12369592441245914</c:v>
                </c:pt>
                <c:pt idx="81">
                  <c:v>-0.13089209096506238</c:v>
                </c:pt>
                <c:pt idx="82">
                  <c:v>0.61519695445895195</c:v>
                </c:pt>
                <c:pt idx="83">
                  <c:v>0.17829148564487696</c:v>
                </c:pt>
                <c:pt idx="84">
                  <c:v>0.21958427969366312</c:v>
                </c:pt>
                <c:pt idx="85">
                  <c:v>0.25576911866664886</c:v>
                </c:pt>
                <c:pt idx="86">
                  <c:v>7.7885965583845973E-2</c:v>
                </c:pt>
                <c:pt idx="87">
                  <c:v>8.4637617692351341E-2</c:v>
                </c:pt>
                <c:pt idx="88">
                  <c:v>9.8566350061446428E-2</c:v>
                </c:pt>
                <c:pt idx="89">
                  <c:v>0.11944205034524202</c:v>
                </c:pt>
                <c:pt idx="90">
                  <c:v>-8.5085164755582809E-2</c:v>
                </c:pt>
                <c:pt idx="91">
                  <c:v>0.16130070434883237</c:v>
                </c:pt>
                <c:pt idx="92">
                  <c:v>-0.12253123568370938</c:v>
                </c:pt>
                <c:pt idx="93">
                  <c:v>0.22776313126087189</c:v>
                </c:pt>
                <c:pt idx="94">
                  <c:v>3.496116551104933E-2</c:v>
                </c:pt>
                <c:pt idx="95">
                  <c:v>0.15659761847928166</c:v>
                </c:pt>
                <c:pt idx="96">
                  <c:v>-7.810076349414885E-2</c:v>
                </c:pt>
                <c:pt idx="97">
                  <c:v>2.1030184871051461E-2</c:v>
                </c:pt>
              </c:numCache>
            </c:numRef>
          </c:yVal>
          <c:smooth val="0"/>
        </c:ser>
        <c:ser>
          <c:idx val="1"/>
          <c:order val="1"/>
          <c:tx>
            <c:v>Yderkommune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xVal>
            <c:numRef>
              <c:f>IV.22!$E$5:$E$102</c:f>
              <c:numCache>
                <c:formatCode>0.00</c:formatCode>
                <c:ptCount val="9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8.1546097993850708E-2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-3.2251112163066864E-2</c:v>
                </c:pt>
                <c:pt idx="33">
                  <c:v>#N/A</c:v>
                </c:pt>
                <c:pt idx="34">
                  <c:v>3.5510465502738953E-2</c:v>
                </c:pt>
                <c:pt idx="35">
                  <c:v>2.211998775601387E-2</c:v>
                </c:pt>
                <c:pt idx="36">
                  <c:v>#N/A</c:v>
                </c:pt>
                <c:pt idx="37">
                  <c:v>1.2986264191567898E-2</c:v>
                </c:pt>
                <c:pt idx="38">
                  <c:v>7.5086303986608982E-3</c:v>
                </c:pt>
                <c:pt idx="39">
                  <c:v>-6.0929067432880402E-2</c:v>
                </c:pt>
                <c:pt idx="40">
                  <c:v>#N/A</c:v>
                </c:pt>
                <c:pt idx="41">
                  <c:v>1.6970744356513023E-2</c:v>
                </c:pt>
                <c:pt idx="42">
                  <c:v>-1.0496610775589943E-2</c:v>
                </c:pt>
                <c:pt idx="43">
                  <c:v>-1.3852905482053757E-2</c:v>
                </c:pt>
                <c:pt idx="44">
                  <c:v>-1.9056797027587891E-2</c:v>
                </c:pt>
                <c:pt idx="45">
                  <c:v>-2.2040139883756638E-2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-8.9894972741603851E-2</c:v>
                </c:pt>
                <c:pt idx="53">
                  <c:v>#N/A</c:v>
                </c:pt>
                <c:pt idx="54">
                  <c:v>-4.5076325535774231E-2</c:v>
                </c:pt>
                <c:pt idx="55">
                  <c:v>-0.11220965534448624</c:v>
                </c:pt>
                <c:pt idx="56">
                  <c:v>#N/A</c:v>
                </c:pt>
                <c:pt idx="57">
                  <c:v>2.628311887383461E-2</c:v>
                </c:pt>
                <c:pt idx="58">
                  <c:v>1.0528025217354298E-2</c:v>
                </c:pt>
                <c:pt idx="59">
                  <c:v>6.2160920351743698E-3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1.8492650240659714E-2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-2.1557245403528214E-2</c:v>
                </c:pt>
                <c:pt idx="71">
                  <c:v>0.11581660062074661</c:v>
                </c:pt>
                <c:pt idx="72">
                  <c:v>-9.4162335153669119E-4</c:v>
                </c:pt>
                <c:pt idx="73">
                  <c:v>-4.4078011065721512E-2</c:v>
                </c:pt>
                <c:pt idx="74">
                  <c:v>6.1702481471002102E-3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-0.10091148316860199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2.194654755294323E-2</c:v>
                </c:pt>
                <c:pt idx="84">
                  <c:v>#N/A</c:v>
                </c:pt>
                <c:pt idx="85">
                  <c:v>-4.6638328582048416E-2</c:v>
                </c:pt>
                <c:pt idx="86">
                  <c:v>-3.1250074505805969E-2</c:v>
                </c:pt>
                <c:pt idx="87">
                  <c:v>-5.8487816713750362E-3</c:v>
                </c:pt>
                <c:pt idx="88">
                  <c:v>-3.930775448679924E-2</c:v>
                </c:pt>
                <c:pt idx="89">
                  <c:v>#N/A</c:v>
                </c:pt>
                <c:pt idx="90">
                  <c:v>3.9921566843986511E-2</c:v>
                </c:pt>
                <c:pt idx="91">
                  <c:v>-7.4662030674517155E-3</c:v>
                </c:pt>
                <c:pt idx="92">
                  <c:v>1.5895083546638489E-2</c:v>
                </c:pt>
                <c:pt idx="93">
                  <c:v>#N/A</c:v>
                </c:pt>
                <c:pt idx="94">
                  <c:v>#N/A</c:v>
                </c:pt>
                <c:pt idx="95">
                  <c:v>-7.1283914148807526E-2</c:v>
                </c:pt>
                <c:pt idx="96">
                  <c:v>#N/A</c:v>
                </c:pt>
                <c:pt idx="97">
                  <c:v>-1.3112715445458889E-2</c:v>
                </c:pt>
              </c:numCache>
            </c:numRef>
          </c:xVal>
          <c:yVal>
            <c:numRef>
              <c:f>IV.22!$F$5:$F$102</c:f>
              <c:numCache>
                <c:formatCode>0.00</c:formatCode>
                <c:ptCount val="9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-0.23661598097532988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3.93080641515553E-2</c:v>
                </c:pt>
                <c:pt idx="33">
                  <c:v>#N/A</c:v>
                </c:pt>
                <c:pt idx="34">
                  <c:v>-0.22453356068581343</c:v>
                </c:pt>
                <c:pt idx="35">
                  <c:v>0.2167100552469492</c:v>
                </c:pt>
                <c:pt idx="36">
                  <c:v>#N/A</c:v>
                </c:pt>
                <c:pt idx="37">
                  <c:v>-0.10823399061337113</c:v>
                </c:pt>
                <c:pt idx="38">
                  <c:v>-7.9752929741516709E-2</c:v>
                </c:pt>
                <c:pt idx="39">
                  <c:v>0.16365437768399715</c:v>
                </c:pt>
                <c:pt idx="40">
                  <c:v>#N/A</c:v>
                </c:pt>
                <c:pt idx="41">
                  <c:v>-0.11751233832910657</c:v>
                </c:pt>
                <c:pt idx="42">
                  <c:v>-0.11161300353705883</c:v>
                </c:pt>
                <c:pt idx="43">
                  <c:v>-0.17259999876841903</c:v>
                </c:pt>
                <c:pt idx="44">
                  <c:v>-5.4991553770378232E-2</c:v>
                </c:pt>
                <c:pt idx="45">
                  <c:v>-0.14857029309496284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2.5182575336657465E-2</c:v>
                </c:pt>
                <c:pt idx="53">
                  <c:v>#N/A</c:v>
                </c:pt>
                <c:pt idx="54">
                  <c:v>4.5625108759850264E-2</c:v>
                </c:pt>
                <c:pt idx="55">
                  <c:v>0.1691690762527287</c:v>
                </c:pt>
                <c:pt idx="56">
                  <c:v>#N/A</c:v>
                </c:pt>
                <c:pt idx="57">
                  <c:v>0.22867734078317881</c:v>
                </c:pt>
                <c:pt idx="58">
                  <c:v>-0.23280768655240536</c:v>
                </c:pt>
                <c:pt idx="59">
                  <c:v>5.6787498760968447E-2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-7.2293318226002157E-3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5.7195662520825863E-2</c:v>
                </c:pt>
                <c:pt idx="71">
                  <c:v>-0.15375005314126611</c:v>
                </c:pt>
                <c:pt idx="72">
                  <c:v>9.6567691070958972E-2</c:v>
                </c:pt>
                <c:pt idx="73">
                  <c:v>-8.0518150934949517E-2</c:v>
                </c:pt>
                <c:pt idx="74">
                  <c:v>-7.3781807441264391E-2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0.14615384861826897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0.17829148564487696</c:v>
                </c:pt>
                <c:pt idx="84">
                  <c:v>#N/A</c:v>
                </c:pt>
                <c:pt idx="85">
                  <c:v>0.25576911866664886</c:v>
                </c:pt>
                <c:pt idx="86">
                  <c:v>7.7885965583845973E-2</c:v>
                </c:pt>
                <c:pt idx="87">
                  <c:v>8.4637617692351341E-2</c:v>
                </c:pt>
                <c:pt idx="88">
                  <c:v>9.8566350061446428E-2</c:v>
                </c:pt>
                <c:pt idx="89">
                  <c:v>#N/A</c:v>
                </c:pt>
                <c:pt idx="90">
                  <c:v>-8.5085164755582809E-2</c:v>
                </c:pt>
                <c:pt idx="91">
                  <c:v>0.16130070434883237</c:v>
                </c:pt>
                <c:pt idx="92">
                  <c:v>-0.12253123568370938</c:v>
                </c:pt>
                <c:pt idx="93">
                  <c:v>#N/A</c:v>
                </c:pt>
                <c:pt idx="94">
                  <c:v>#N/A</c:v>
                </c:pt>
                <c:pt idx="95">
                  <c:v>0.15659761847928166</c:v>
                </c:pt>
                <c:pt idx="96">
                  <c:v>#N/A</c:v>
                </c:pt>
                <c:pt idx="97">
                  <c:v>2.1030184871051461E-2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70624"/>
        <c:axId val="127772928"/>
      </c:scatterChart>
      <c:valAx>
        <c:axId val="127770624"/>
        <c:scaling>
          <c:orientation val="minMax"/>
          <c:max val="0.25"/>
          <c:min val="-0.3000000000000000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Korrigeret initialindkomst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7772928"/>
        <c:crossesAt val="-0.60000000000000009"/>
        <c:crossBetween val="midCat"/>
      </c:valAx>
      <c:valAx>
        <c:axId val="127772928"/>
        <c:scaling>
          <c:orientation val="minMax"/>
          <c:max val="0.8"/>
          <c:min val="-0.60000000000000009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Korrigeret</a:t>
                </a:r>
                <a:r>
                  <a:rPr lang="da-DK" baseline="0"/>
                  <a:t> vækstrate, pct.</a:t>
                </a:r>
              </a:p>
            </c:rich>
          </c:tx>
          <c:layout>
            <c:manualLayout>
              <c:xMode val="edge"/>
              <c:yMode val="edge"/>
              <c:x val="1.4348311724192372E-2"/>
              <c:y val="4.0155371203599549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7770624"/>
        <c:crossesAt val="-0.30000000000000004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7480375471454601"/>
          <c:y val="9.3132138533702474E-2"/>
          <c:w val="0.23044099370303808"/>
          <c:h val="0.1208116552561343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2832620582049E-2"/>
          <c:y val="7.8709159862146175E-2"/>
          <c:w val="0.89666339102532278"/>
          <c:h val="0.755608550060742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IV.23A!$C$2</c:f>
              <c:strCache>
                <c:ptCount val="1"/>
                <c:pt idx="0">
                  <c:v>By- og øvrige kommuner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IV.23A!$B$5:$B$102</c:f>
              <c:numCache>
                <c:formatCode>General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cat>
          <c:val>
            <c:numRef>
              <c:f>IV.23A!$C$5:$C$102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0.113</c:v>
                </c:pt>
                <c:pt idx="3">
                  <c:v>0.158</c:v>
                </c:pt>
                <c:pt idx="4">
                  <c:v>0</c:v>
                </c:pt>
                <c:pt idx="5">
                  <c:v>0.16300000000000001</c:v>
                </c:pt>
                <c:pt idx="6">
                  <c:v>0.16300000000000001</c:v>
                </c:pt>
                <c:pt idx="7">
                  <c:v>0</c:v>
                </c:pt>
                <c:pt idx="8">
                  <c:v>0.17</c:v>
                </c:pt>
                <c:pt idx="9">
                  <c:v>0.17100000000000001</c:v>
                </c:pt>
                <c:pt idx="10">
                  <c:v>0</c:v>
                </c:pt>
                <c:pt idx="11">
                  <c:v>0</c:v>
                </c:pt>
                <c:pt idx="12">
                  <c:v>0.17699999999999999</c:v>
                </c:pt>
                <c:pt idx="13">
                  <c:v>0</c:v>
                </c:pt>
                <c:pt idx="14">
                  <c:v>0</c:v>
                </c:pt>
                <c:pt idx="15">
                  <c:v>0.17899999999999999</c:v>
                </c:pt>
                <c:pt idx="16">
                  <c:v>0</c:v>
                </c:pt>
                <c:pt idx="17">
                  <c:v>0.182</c:v>
                </c:pt>
                <c:pt idx="18">
                  <c:v>0</c:v>
                </c:pt>
                <c:pt idx="19">
                  <c:v>0</c:v>
                </c:pt>
                <c:pt idx="20">
                  <c:v>0.184</c:v>
                </c:pt>
                <c:pt idx="21">
                  <c:v>0</c:v>
                </c:pt>
                <c:pt idx="22">
                  <c:v>0.187</c:v>
                </c:pt>
                <c:pt idx="23">
                  <c:v>0.187</c:v>
                </c:pt>
                <c:pt idx="24">
                  <c:v>0.19</c:v>
                </c:pt>
                <c:pt idx="25">
                  <c:v>0</c:v>
                </c:pt>
                <c:pt idx="26">
                  <c:v>0.193</c:v>
                </c:pt>
                <c:pt idx="27">
                  <c:v>0.19400000000000001</c:v>
                </c:pt>
                <c:pt idx="28">
                  <c:v>0</c:v>
                </c:pt>
                <c:pt idx="29">
                  <c:v>0.19800000000000001</c:v>
                </c:pt>
                <c:pt idx="30">
                  <c:v>0.19900000000000001</c:v>
                </c:pt>
                <c:pt idx="31">
                  <c:v>0</c:v>
                </c:pt>
                <c:pt idx="32">
                  <c:v>0.2</c:v>
                </c:pt>
                <c:pt idx="33">
                  <c:v>0.20100000000000001</c:v>
                </c:pt>
                <c:pt idx="34">
                  <c:v>0.20100000000000001</c:v>
                </c:pt>
                <c:pt idx="35">
                  <c:v>0.20200000000000001</c:v>
                </c:pt>
                <c:pt idx="36">
                  <c:v>0.20300000000000001</c:v>
                </c:pt>
                <c:pt idx="37">
                  <c:v>0.20300000000000001</c:v>
                </c:pt>
                <c:pt idx="38">
                  <c:v>0.20399999999999999</c:v>
                </c:pt>
                <c:pt idx="39">
                  <c:v>0.20499999999999999</c:v>
                </c:pt>
                <c:pt idx="40">
                  <c:v>0</c:v>
                </c:pt>
                <c:pt idx="41">
                  <c:v>0.20599999999999999</c:v>
                </c:pt>
                <c:pt idx="42">
                  <c:v>0</c:v>
                </c:pt>
                <c:pt idx="43">
                  <c:v>0.20699999999999999</c:v>
                </c:pt>
                <c:pt idx="44">
                  <c:v>0.20699999999999999</c:v>
                </c:pt>
                <c:pt idx="45">
                  <c:v>0.20899999999999999</c:v>
                </c:pt>
                <c:pt idx="46">
                  <c:v>0.20899999999999999</c:v>
                </c:pt>
                <c:pt idx="47">
                  <c:v>0.21</c:v>
                </c:pt>
                <c:pt idx="48">
                  <c:v>0.21</c:v>
                </c:pt>
                <c:pt idx="49">
                  <c:v>0.21199999999999999</c:v>
                </c:pt>
                <c:pt idx="50">
                  <c:v>0.21299999999999999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0.218</c:v>
                </c:pt>
                <c:pt idx="55">
                  <c:v>0.218</c:v>
                </c:pt>
                <c:pt idx="56">
                  <c:v>0.22</c:v>
                </c:pt>
                <c:pt idx="57">
                  <c:v>0</c:v>
                </c:pt>
                <c:pt idx="58">
                  <c:v>0.221</c:v>
                </c:pt>
                <c:pt idx="59">
                  <c:v>0.221</c:v>
                </c:pt>
                <c:pt idx="60">
                  <c:v>0</c:v>
                </c:pt>
                <c:pt idx="61">
                  <c:v>0</c:v>
                </c:pt>
                <c:pt idx="62">
                  <c:v>0.224</c:v>
                </c:pt>
                <c:pt idx="63">
                  <c:v>0</c:v>
                </c:pt>
                <c:pt idx="64">
                  <c:v>0</c:v>
                </c:pt>
                <c:pt idx="65">
                  <c:v>0.22800000000000001</c:v>
                </c:pt>
                <c:pt idx="66">
                  <c:v>0.22800000000000001</c:v>
                </c:pt>
                <c:pt idx="67">
                  <c:v>0</c:v>
                </c:pt>
                <c:pt idx="68">
                  <c:v>0</c:v>
                </c:pt>
                <c:pt idx="69">
                  <c:v>0.23100000000000001</c:v>
                </c:pt>
                <c:pt idx="70">
                  <c:v>0</c:v>
                </c:pt>
                <c:pt idx="71">
                  <c:v>0.23200000000000001</c:v>
                </c:pt>
                <c:pt idx="72">
                  <c:v>0</c:v>
                </c:pt>
                <c:pt idx="73">
                  <c:v>0.23200000000000001</c:v>
                </c:pt>
                <c:pt idx="74">
                  <c:v>0.23300000000000001</c:v>
                </c:pt>
                <c:pt idx="75">
                  <c:v>0.23400000000000001</c:v>
                </c:pt>
                <c:pt idx="76">
                  <c:v>0</c:v>
                </c:pt>
                <c:pt idx="77">
                  <c:v>0.23899999999999999</c:v>
                </c:pt>
                <c:pt idx="78">
                  <c:v>0.23899999999999999</c:v>
                </c:pt>
                <c:pt idx="79">
                  <c:v>0</c:v>
                </c:pt>
                <c:pt idx="80">
                  <c:v>0.24</c:v>
                </c:pt>
                <c:pt idx="81">
                  <c:v>0.24</c:v>
                </c:pt>
                <c:pt idx="82">
                  <c:v>0.24</c:v>
                </c:pt>
                <c:pt idx="83">
                  <c:v>0.24099999999999999</c:v>
                </c:pt>
                <c:pt idx="84">
                  <c:v>0.24099999999999999</c:v>
                </c:pt>
                <c:pt idx="85">
                  <c:v>0</c:v>
                </c:pt>
                <c:pt idx="86">
                  <c:v>0</c:v>
                </c:pt>
                <c:pt idx="87">
                  <c:v>0.246</c:v>
                </c:pt>
                <c:pt idx="88">
                  <c:v>0.246</c:v>
                </c:pt>
                <c:pt idx="89">
                  <c:v>0.246</c:v>
                </c:pt>
                <c:pt idx="90">
                  <c:v>0.247</c:v>
                </c:pt>
                <c:pt idx="91">
                  <c:v>0.25700000000000001</c:v>
                </c:pt>
                <c:pt idx="92">
                  <c:v>0</c:v>
                </c:pt>
                <c:pt idx="93">
                  <c:v>0.25900000000000001</c:v>
                </c:pt>
                <c:pt idx="94">
                  <c:v>0</c:v>
                </c:pt>
                <c:pt idx="95">
                  <c:v>0.26700000000000002</c:v>
                </c:pt>
                <c:pt idx="96">
                  <c:v>0.26700000000000002</c:v>
                </c:pt>
                <c:pt idx="97">
                  <c:v>0.28399999999999997</c:v>
                </c:pt>
              </c:numCache>
            </c:numRef>
          </c:val>
        </c:ser>
        <c:ser>
          <c:idx val="2"/>
          <c:order val="1"/>
          <c:tx>
            <c:strRef>
              <c:f>IV.23A!$D$2</c:f>
              <c:strCache>
                <c:ptCount val="1"/>
                <c:pt idx="0">
                  <c:v>Yderkommune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IV.23A!$B$5:$B$102</c:f>
              <c:numCache>
                <c:formatCode>General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cat>
          <c:val>
            <c:numRef>
              <c:f>IV.23A!$D$5:$D$102</c:f>
              <c:numCache>
                <c:formatCode>General</c:formatCode>
                <c:ptCount val="98"/>
                <c:pt idx="0">
                  <c:v>-4.0000000000000001E-3</c:v>
                </c:pt>
                <c:pt idx="1">
                  <c:v>6.0000000000000001E-3</c:v>
                </c:pt>
                <c:pt idx="2">
                  <c:v>0</c:v>
                </c:pt>
                <c:pt idx="3">
                  <c:v>0</c:v>
                </c:pt>
                <c:pt idx="4">
                  <c:v>0.161</c:v>
                </c:pt>
                <c:pt idx="5">
                  <c:v>0</c:v>
                </c:pt>
                <c:pt idx="6">
                  <c:v>0</c:v>
                </c:pt>
                <c:pt idx="7">
                  <c:v>0.16800000000000001</c:v>
                </c:pt>
                <c:pt idx="8">
                  <c:v>0</c:v>
                </c:pt>
                <c:pt idx="9">
                  <c:v>0</c:v>
                </c:pt>
                <c:pt idx="10">
                  <c:v>0.17299999999999999</c:v>
                </c:pt>
                <c:pt idx="11">
                  <c:v>0.17599999999999999</c:v>
                </c:pt>
                <c:pt idx="12">
                  <c:v>0</c:v>
                </c:pt>
                <c:pt idx="13">
                  <c:v>0.17799999999999999</c:v>
                </c:pt>
                <c:pt idx="14">
                  <c:v>0.17799999999999999</c:v>
                </c:pt>
                <c:pt idx="15">
                  <c:v>0</c:v>
                </c:pt>
                <c:pt idx="16">
                  <c:v>0.182</c:v>
                </c:pt>
                <c:pt idx="17">
                  <c:v>0</c:v>
                </c:pt>
                <c:pt idx="18">
                  <c:v>0.183</c:v>
                </c:pt>
                <c:pt idx="19">
                  <c:v>0.183</c:v>
                </c:pt>
                <c:pt idx="20">
                  <c:v>0</c:v>
                </c:pt>
                <c:pt idx="21">
                  <c:v>0.185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0.19</c:v>
                </c:pt>
                <c:pt idx="26">
                  <c:v>0</c:v>
                </c:pt>
                <c:pt idx="27">
                  <c:v>0</c:v>
                </c:pt>
                <c:pt idx="28">
                  <c:v>0.19500000000000001</c:v>
                </c:pt>
                <c:pt idx="29">
                  <c:v>0</c:v>
                </c:pt>
                <c:pt idx="30">
                  <c:v>0</c:v>
                </c:pt>
                <c:pt idx="31">
                  <c:v>0.19900000000000001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0.20499999999999999</c:v>
                </c:pt>
                <c:pt idx="41">
                  <c:v>0</c:v>
                </c:pt>
                <c:pt idx="42">
                  <c:v>0.20599999999999999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0.214</c:v>
                </c:pt>
                <c:pt idx="52">
                  <c:v>0.215</c:v>
                </c:pt>
                <c:pt idx="53">
                  <c:v>0.217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0.221</c:v>
                </c:pt>
                <c:pt idx="58">
                  <c:v>0</c:v>
                </c:pt>
                <c:pt idx="59">
                  <c:v>0</c:v>
                </c:pt>
                <c:pt idx="60">
                  <c:v>0.222</c:v>
                </c:pt>
                <c:pt idx="61">
                  <c:v>0.223</c:v>
                </c:pt>
                <c:pt idx="62">
                  <c:v>0</c:v>
                </c:pt>
                <c:pt idx="63">
                  <c:v>0.22600000000000001</c:v>
                </c:pt>
                <c:pt idx="64">
                  <c:v>0.22800000000000001</c:v>
                </c:pt>
                <c:pt idx="65">
                  <c:v>0</c:v>
                </c:pt>
                <c:pt idx="66">
                  <c:v>0</c:v>
                </c:pt>
                <c:pt idx="67">
                  <c:v>0.22900000000000001</c:v>
                </c:pt>
                <c:pt idx="68">
                  <c:v>0.22900000000000001</c:v>
                </c:pt>
                <c:pt idx="69">
                  <c:v>0</c:v>
                </c:pt>
                <c:pt idx="70">
                  <c:v>0.23200000000000001</c:v>
                </c:pt>
                <c:pt idx="71">
                  <c:v>0</c:v>
                </c:pt>
                <c:pt idx="72">
                  <c:v>0.23200000000000001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0.23699999999999999</c:v>
                </c:pt>
                <c:pt idx="77">
                  <c:v>0</c:v>
                </c:pt>
                <c:pt idx="78">
                  <c:v>0</c:v>
                </c:pt>
                <c:pt idx="79">
                  <c:v>0.23899999999999999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0.24199999999999999</c:v>
                </c:pt>
                <c:pt idx="86">
                  <c:v>0.245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0.25700000000000001</c:v>
                </c:pt>
                <c:pt idx="93">
                  <c:v>0</c:v>
                </c:pt>
                <c:pt idx="94">
                  <c:v>0.26100000000000001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8032768"/>
        <c:axId val="128034688"/>
      </c:barChart>
      <c:catAx>
        <c:axId val="12803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Kommune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8034688"/>
        <c:crosses val="autoZero"/>
        <c:auto val="1"/>
        <c:lblAlgn val="ctr"/>
        <c:lblOffset val="100"/>
        <c:tickLblSkip val="9"/>
        <c:noMultiLvlLbl val="0"/>
      </c:catAx>
      <c:valAx>
        <c:axId val="128034688"/>
        <c:scaling>
          <c:orientation val="minMax"/>
          <c:max val="0.4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Estimeret koefficient</a:t>
                </a:r>
              </a:p>
            </c:rich>
          </c:tx>
          <c:layout>
            <c:manualLayout>
              <c:xMode val="edge"/>
              <c:yMode val="edge"/>
              <c:x val="2.0507684906603721E-2"/>
              <c:y val="1.413806869875679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8032768"/>
        <c:crossesAt val="1"/>
        <c:crossBetween val="between"/>
        <c:majorUnit val="5.000000000000001E-2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2832620582049E-2"/>
          <c:y val="7.8709159862146175E-2"/>
          <c:w val="0.90237856425284202"/>
          <c:h val="0.77485020172169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IV.23B!$C$2</c:f>
              <c:strCache>
                <c:ptCount val="1"/>
                <c:pt idx="0">
                  <c:v>By- og øvrige kommuner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IV.23B!$B$5:$B$102</c:f>
              <c:numCache>
                <c:formatCode>General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cat>
          <c:val>
            <c:numRef>
              <c:f>IV.23B!$C$5:$C$102</c:f>
              <c:numCache>
                <c:formatCode>General</c:formatCode>
                <c:ptCount val="98"/>
                <c:pt idx="0">
                  <c:v>0.122</c:v>
                </c:pt>
                <c:pt idx="1">
                  <c:v>0.159</c:v>
                </c:pt>
                <c:pt idx="2">
                  <c:v>0</c:v>
                </c:pt>
                <c:pt idx="3">
                  <c:v>0.16600000000000001</c:v>
                </c:pt>
                <c:pt idx="4">
                  <c:v>0.16600000000000001</c:v>
                </c:pt>
                <c:pt idx="5">
                  <c:v>0</c:v>
                </c:pt>
                <c:pt idx="6">
                  <c:v>0.17199999999999999</c:v>
                </c:pt>
                <c:pt idx="7">
                  <c:v>0</c:v>
                </c:pt>
                <c:pt idx="8">
                  <c:v>0.17899999999999999</c:v>
                </c:pt>
                <c:pt idx="9">
                  <c:v>0.17899999999999999</c:v>
                </c:pt>
                <c:pt idx="10">
                  <c:v>0</c:v>
                </c:pt>
                <c:pt idx="11">
                  <c:v>0.183</c:v>
                </c:pt>
                <c:pt idx="12">
                  <c:v>0.185</c:v>
                </c:pt>
                <c:pt idx="13">
                  <c:v>0.186</c:v>
                </c:pt>
                <c:pt idx="14">
                  <c:v>0.187</c:v>
                </c:pt>
                <c:pt idx="15">
                  <c:v>0.189</c:v>
                </c:pt>
                <c:pt idx="16">
                  <c:v>0</c:v>
                </c:pt>
                <c:pt idx="17">
                  <c:v>0.192</c:v>
                </c:pt>
                <c:pt idx="18">
                  <c:v>0</c:v>
                </c:pt>
                <c:pt idx="19">
                  <c:v>0.19500000000000001</c:v>
                </c:pt>
                <c:pt idx="20">
                  <c:v>0.19700000000000001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0.20100000000000001</c:v>
                </c:pt>
                <c:pt idx="25">
                  <c:v>0.20200000000000001</c:v>
                </c:pt>
                <c:pt idx="26">
                  <c:v>0.20300000000000001</c:v>
                </c:pt>
                <c:pt idx="27">
                  <c:v>0.20399999999999999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0.20599999999999999</c:v>
                </c:pt>
                <c:pt idx="32">
                  <c:v>0.20599999999999999</c:v>
                </c:pt>
                <c:pt idx="33">
                  <c:v>0.20599999999999999</c:v>
                </c:pt>
                <c:pt idx="34">
                  <c:v>0.20699999999999999</c:v>
                </c:pt>
                <c:pt idx="35">
                  <c:v>0.20699999999999999</c:v>
                </c:pt>
                <c:pt idx="36">
                  <c:v>0.20899999999999999</c:v>
                </c:pt>
                <c:pt idx="37">
                  <c:v>0.21</c:v>
                </c:pt>
                <c:pt idx="38">
                  <c:v>0</c:v>
                </c:pt>
                <c:pt idx="39">
                  <c:v>0</c:v>
                </c:pt>
                <c:pt idx="40">
                  <c:v>0.21099999999999999</c:v>
                </c:pt>
                <c:pt idx="41">
                  <c:v>0.21099999999999999</c:v>
                </c:pt>
                <c:pt idx="42">
                  <c:v>0.21199999999999999</c:v>
                </c:pt>
                <c:pt idx="43">
                  <c:v>0.21199999999999999</c:v>
                </c:pt>
                <c:pt idx="44">
                  <c:v>0.214</c:v>
                </c:pt>
                <c:pt idx="45">
                  <c:v>0.215</c:v>
                </c:pt>
                <c:pt idx="46">
                  <c:v>0.216</c:v>
                </c:pt>
                <c:pt idx="47">
                  <c:v>0.218</c:v>
                </c:pt>
                <c:pt idx="48">
                  <c:v>0.218</c:v>
                </c:pt>
                <c:pt idx="49">
                  <c:v>0.221</c:v>
                </c:pt>
                <c:pt idx="50">
                  <c:v>0.221</c:v>
                </c:pt>
                <c:pt idx="51">
                  <c:v>0.222</c:v>
                </c:pt>
                <c:pt idx="52">
                  <c:v>0.223</c:v>
                </c:pt>
                <c:pt idx="53">
                  <c:v>0.224</c:v>
                </c:pt>
                <c:pt idx="54">
                  <c:v>0</c:v>
                </c:pt>
                <c:pt idx="55">
                  <c:v>0</c:v>
                </c:pt>
                <c:pt idx="56">
                  <c:v>0.22500000000000001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0.22800000000000001</c:v>
                </c:pt>
                <c:pt idx="62">
                  <c:v>0</c:v>
                </c:pt>
                <c:pt idx="63">
                  <c:v>0.22900000000000001</c:v>
                </c:pt>
                <c:pt idx="64">
                  <c:v>0.22900000000000001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0.23400000000000001</c:v>
                </c:pt>
                <c:pt idx="69">
                  <c:v>0</c:v>
                </c:pt>
                <c:pt idx="70">
                  <c:v>0.23499999999999999</c:v>
                </c:pt>
                <c:pt idx="71">
                  <c:v>0.23499999999999999</c:v>
                </c:pt>
                <c:pt idx="72">
                  <c:v>0</c:v>
                </c:pt>
                <c:pt idx="73">
                  <c:v>0.23699999999999999</c:v>
                </c:pt>
                <c:pt idx="74">
                  <c:v>0</c:v>
                </c:pt>
                <c:pt idx="75">
                  <c:v>0.24099999999999999</c:v>
                </c:pt>
                <c:pt idx="76">
                  <c:v>0.24099999999999999</c:v>
                </c:pt>
                <c:pt idx="77">
                  <c:v>0.24099999999999999</c:v>
                </c:pt>
                <c:pt idx="78">
                  <c:v>0.24299999999999999</c:v>
                </c:pt>
                <c:pt idx="79">
                  <c:v>0.24399999999999999</c:v>
                </c:pt>
                <c:pt idx="80">
                  <c:v>0</c:v>
                </c:pt>
                <c:pt idx="81">
                  <c:v>0.245</c:v>
                </c:pt>
                <c:pt idx="82">
                  <c:v>0</c:v>
                </c:pt>
                <c:pt idx="83">
                  <c:v>0.246</c:v>
                </c:pt>
                <c:pt idx="84">
                  <c:v>0</c:v>
                </c:pt>
                <c:pt idx="85">
                  <c:v>0</c:v>
                </c:pt>
                <c:pt idx="86">
                  <c:v>0.253</c:v>
                </c:pt>
                <c:pt idx="87">
                  <c:v>0.25800000000000001</c:v>
                </c:pt>
                <c:pt idx="88">
                  <c:v>0.25900000000000001</c:v>
                </c:pt>
                <c:pt idx="89">
                  <c:v>0</c:v>
                </c:pt>
                <c:pt idx="90">
                  <c:v>0.26100000000000001</c:v>
                </c:pt>
                <c:pt idx="91">
                  <c:v>0.26100000000000001</c:v>
                </c:pt>
                <c:pt idx="92">
                  <c:v>0.26500000000000001</c:v>
                </c:pt>
                <c:pt idx="93">
                  <c:v>0</c:v>
                </c:pt>
                <c:pt idx="94">
                  <c:v>0</c:v>
                </c:pt>
                <c:pt idx="95">
                  <c:v>0.28699999999999998</c:v>
                </c:pt>
                <c:pt idx="96">
                  <c:v>0.314</c:v>
                </c:pt>
                <c:pt idx="97">
                  <c:v>0</c:v>
                </c:pt>
              </c:numCache>
            </c:numRef>
          </c:val>
        </c:ser>
        <c:ser>
          <c:idx val="1"/>
          <c:order val="1"/>
          <c:tx>
            <c:strRef>
              <c:f>IV.23B!$D$2</c:f>
              <c:strCache>
                <c:ptCount val="1"/>
                <c:pt idx="0">
                  <c:v>Yderkommune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IV.23B!$B$5:$B$102</c:f>
              <c:numCache>
                <c:formatCode>General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cat>
          <c:val>
            <c:numRef>
              <c:f>IV.23B!$D$5:$D$102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0.16400000000000001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</c:v>
                </c:pt>
                <c:pt idx="7">
                  <c:v>0.17399999999999999</c:v>
                </c:pt>
                <c:pt idx="8">
                  <c:v>0</c:v>
                </c:pt>
                <c:pt idx="9">
                  <c:v>0</c:v>
                </c:pt>
                <c:pt idx="10">
                  <c:v>0.18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0.192</c:v>
                </c:pt>
                <c:pt idx="17">
                  <c:v>0</c:v>
                </c:pt>
                <c:pt idx="18">
                  <c:v>0.193</c:v>
                </c:pt>
                <c:pt idx="19">
                  <c:v>0</c:v>
                </c:pt>
                <c:pt idx="20">
                  <c:v>0</c:v>
                </c:pt>
                <c:pt idx="21">
                  <c:v>0.19700000000000001</c:v>
                </c:pt>
                <c:pt idx="22">
                  <c:v>0.19700000000000001</c:v>
                </c:pt>
                <c:pt idx="23">
                  <c:v>0.19900000000000001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0.20399999999999999</c:v>
                </c:pt>
                <c:pt idx="29">
                  <c:v>0.20499999999999999</c:v>
                </c:pt>
                <c:pt idx="30">
                  <c:v>0.20599999999999999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0.21</c:v>
                </c:pt>
                <c:pt idx="39">
                  <c:v>0.21099999999999999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0.224</c:v>
                </c:pt>
                <c:pt idx="55">
                  <c:v>0.22500000000000001</c:v>
                </c:pt>
                <c:pt idx="56">
                  <c:v>0</c:v>
                </c:pt>
                <c:pt idx="57">
                  <c:v>0.22600000000000001</c:v>
                </c:pt>
                <c:pt idx="58">
                  <c:v>0.22600000000000001</c:v>
                </c:pt>
                <c:pt idx="59">
                  <c:v>0.22600000000000001</c:v>
                </c:pt>
                <c:pt idx="60">
                  <c:v>0.22700000000000001</c:v>
                </c:pt>
                <c:pt idx="61">
                  <c:v>0</c:v>
                </c:pt>
                <c:pt idx="62">
                  <c:v>0.22900000000000001</c:v>
                </c:pt>
                <c:pt idx="63">
                  <c:v>0</c:v>
                </c:pt>
                <c:pt idx="64">
                  <c:v>0</c:v>
                </c:pt>
                <c:pt idx="65">
                  <c:v>0.23</c:v>
                </c:pt>
                <c:pt idx="66">
                  <c:v>0.23</c:v>
                </c:pt>
                <c:pt idx="67">
                  <c:v>0.23100000000000001</c:v>
                </c:pt>
                <c:pt idx="68">
                  <c:v>0</c:v>
                </c:pt>
                <c:pt idx="69">
                  <c:v>0.23499999999999999</c:v>
                </c:pt>
                <c:pt idx="70">
                  <c:v>0</c:v>
                </c:pt>
                <c:pt idx="71">
                  <c:v>0</c:v>
                </c:pt>
                <c:pt idx="72">
                  <c:v>0.23599999999999999</c:v>
                </c:pt>
                <c:pt idx="73">
                  <c:v>0</c:v>
                </c:pt>
                <c:pt idx="74">
                  <c:v>0.23899999999999999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0.24399999999999999</c:v>
                </c:pt>
                <c:pt idx="81">
                  <c:v>0</c:v>
                </c:pt>
                <c:pt idx="82">
                  <c:v>0.245</c:v>
                </c:pt>
                <c:pt idx="83">
                  <c:v>0</c:v>
                </c:pt>
                <c:pt idx="84">
                  <c:v>0.247</c:v>
                </c:pt>
                <c:pt idx="85">
                  <c:v>0.248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0.26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0.26800000000000002</c:v>
                </c:pt>
                <c:pt idx="94">
                  <c:v>0.27900000000000003</c:v>
                </c:pt>
                <c:pt idx="95">
                  <c:v>0</c:v>
                </c:pt>
                <c:pt idx="96">
                  <c:v>0</c:v>
                </c:pt>
                <c:pt idx="97">
                  <c:v>0.39500000000000002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8114688"/>
        <c:axId val="128116608"/>
      </c:barChart>
      <c:catAx>
        <c:axId val="12811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Kommune</a:t>
                </a:r>
              </a:p>
            </c:rich>
          </c:tx>
          <c:layout>
            <c:manualLayout>
              <c:xMode val="edge"/>
              <c:yMode val="edge"/>
              <c:x val="0.48711076882967502"/>
              <c:y val="0.89929571009648857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8116608"/>
        <c:crosses val="autoZero"/>
        <c:auto val="1"/>
        <c:lblAlgn val="ctr"/>
        <c:lblOffset val="100"/>
        <c:tickLblSkip val="9"/>
        <c:noMultiLvlLbl val="0"/>
      </c:catAx>
      <c:valAx>
        <c:axId val="128116608"/>
        <c:scaling>
          <c:orientation val="minMax"/>
          <c:max val="0.4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Estimeret koefficient</a:t>
                </a:r>
              </a:p>
            </c:rich>
          </c:tx>
          <c:layout>
            <c:manualLayout>
              <c:xMode val="edge"/>
              <c:yMode val="edge"/>
              <c:x val="2.6222858506323072E-2"/>
              <c:y val="1.4137987996255713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8114688"/>
        <c:crossesAt val="1"/>
        <c:crossBetween val="between"/>
        <c:majorUnit val="5.000000000000001E-2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32832620582049E-2"/>
          <c:y val="7.8709159862146175E-2"/>
          <c:w val="0.88713798000383715"/>
          <c:h val="0.7780571436651911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IV.25A!$A$5:$A$103</c:f>
              <c:numCache>
                <c:formatCode>0</c:formatCod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IV.25A!$B$5:$B$103</c:f>
              <c:numCache>
                <c:formatCode>0.0</c:formatCode>
                <c:ptCount val="99"/>
                <c:pt idx="0">
                  <c:v>38.925579999999997</c:v>
                </c:pt>
                <c:pt idx="1">
                  <c:v>39.992460000000001</c:v>
                </c:pt>
                <c:pt idx="2">
                  <c:v>36.536000000000001</c:v>
                </c:pt>
                <c:pt idx="3">
                  <c:v>38.49776</c:v>
                </c:pt>
                <c:pt idx="4">
                  <c:v>39.353789999999996</c:v>
                </c:pt>
                <c:pt idx="5">
                  <c:v>40.870550000000001</c:v>
                </c:pt>
                <c:pt idx="6">
                  <c:v>41.434750000000001</c:v>
                </c:pt>
                <c:pt idx="7">
                  <c:v>42.996380000000002</c:v>
                </c:pt>
                <c:pt idx="8">
                  <c:v>43.6372</c:v>
                </c:pt>
                <c:pt idx="9">
                  <c:v>43.542990000000003</c:v>
                </c:pt>
                <c:pt idx="10">
                  <c:v>42.83493</c:v>
                </c:pt>
                <c:pt idx="11">
                  <c:v>43.979309999999998</c:v>
                </c:pt>
                <c:pt idx="12">
                  <c:v>45.511330000000001</c:v>
                </c:pt>
                <c:pt idx="13">
                  <c:v>45.84037</c:v>
                </c:pt>
                <c:pt idx="14">
                  <c:v>42.856610000000003</c:v>
                </c:pt>
                <c:pt idx="15">
                  <c:v>44.028970000000001</c:v>
                </c:pt>
                <c:pt idx="16">
                  <c:v>43.840850000000003</c:v>
                </c:pt>
                <c:pt idx="17">
                  <c:v>44.514339999999997</c:v>
                </c:pt>
                <c:pt idx="18">
                  <c:v>43.439819999999997</c:v>
                </c:pt>
                <c:pt idx="19">
                  <c:v>44.197180000000003</c:v>
                </c:pt>
                <c:pt idx="20">
                  <c:v>44.797690000000003</c:v>
                </c:pt>
                <c:pt idx="21">
                  <c:v>44.893900000000002</c:v>
                </c:pt>
                <c:pt idx="22">
                  <c:v>46.281770000000002</c:v>
                </c:pt>
                <c:pt idx="23">
                  <c:v>45.6892</c:v>
                </c:pt>
                <c:pt idx="24">
                  <c:v>43.645580000000002</c:v>
                </c:pt>
                <c:pt idx="25">
                  <c:v>45.380949999999999</c:v>
                </c:pt>
                <c:pt idx="26">
                  <c:v>46.232770000000002</c:v>
                </c:pt>
                <c:pt idx="27">
                  <c:v>45.209130000000002</c:v>
                </c:pt>
                <c:pt idx="28">
                  <c:v>46.945050000000002</c:v>
                </c:pt>
                <c:pt idx="29">
                  <c:v>46.390369999999997</c:v>
                </c:pt>
                <c:pt idx="30">
                  <c:v>46.554139999999997</c:v>
                </c:pt>
                <c:pt idx="31">
                  <c:v>46.606839999999998</c:v>
                </c:pt>
                <c:pt idx="32">
                  <c:v>45.730429999999998</c:v>
                </c:pt>
                <c:pt idx="33">
                  <c:v>47.133920000000003</c:v>
                </c:pt>
                <c:pt idx="34">
                  <c:v>47.774610000000003</c:v>
                </c:pt>
                <c:pt idx="35">
                  <c:v>48.10754</c:v>
                </c:pt>
                <c:pt idx="36">
                  <c:v>48.371760000000002</c:v>
                </c:pt>
                <c:pt idx="37">
                  <c:v>46.60398</c:v>
                </c:pt>
                <c:pt idx="38">
                  <c:v>48.649909999999998</c:v>
                </c:pt>
                <c:pt idx="39">
                  <c:v>48.15822</c:v>
                </c:pt>
                <c:pt idx="40">
                  <c:v>50.205590000000001</c:v>
                </c:pt>
                <c:pt idx="41">
                  <c:v>48.267229999999998</c:v>
                </c:pt>
                <c:pt idx="42">
                  <c:v>48.801879999999997</c:v>
                </c:pt>
                <c:pt idx="43">
                  <c:v>48.548920000000003</c:v>
                </c:pt>
                <c:pt idx="44">
                  <c:v>48.701349999999998</c:v>
                </c:pt>
                <c:pt idx="45">
                  <c:v>51.152630000000002</c:v>
                </c:pt>
                <c:pt idx="46">
                  <c:v>48.538780000000003</c:v>
                </c:pt>
                <c:pt idx="47">
                  <c:v>49.885379999999998</c:v>
                </c:pt>
                <c:pt idx="48">
                  <c:v>49.757399999999997</c:v>
                </c:pt>
                <c:pt idx="49">
                  <c:v>49.854019999999998</c:v>
                </c:pt>
                <c:pt idx="50">
                  <c:v>50.263570000000001</c:v>
                </c:pt>
                <c:pt idx="51">
                  <c:v>50.769350000000003</c:v>
                </c:pt>
                <c:pt idx="52">
                  <c:v>50.064459999999997</c:v>
                </c:pt>
                <c:pt idx="53">
                  <c:v>51.810360000000003</c:v>
                </c:pt>
                <c:pt idx="54">
                  <c:v>51.125509999999998</c:v>
                </c:pt>
                <c:pt idx="55">
                  <c:v>51.621560000000002</c:v>
                </c:pt>
                <c:pt idx="56">
                  <c:v>49.569740000000003</c:v>
                </c:pt>
                <c:pt idx="57">
                  <c:v>50.723669999999998</c:v>
                </c:pt>
                <c:pt idx="58">
                  <c:v>53.143450000000001</c:v>
                </c:pt>
                <c:pt idx="59">
                  <c:v>51.955060000000003</c:v>
                </c:pt>
                <c:pt idx="60">
                  <c:v>51.68329</c:v>
                </c:pt>
                <c:pt idx="61">
                  <c:v>52.790199999999999</c:v>
                </c:pt>
                <c:pt idx="62">
                  <c:v>52.841540000000002</c:v>
                </c:pt>
                <c:pt idx="63">
                  <c:v>51.857370000000003</c:v>
                </c:pt>
                <c:pt idx="64">
                  <c:v>51.351669999999999</c:v>
                </c:pt>
                <c:pt idx="65">
                  <c:v>52.01831</c:v>
                </c:pt>
                <c:pt idx="66">
                  <c:v>52.881300000000003</c:v>
                </c:pt>
                <c:pt idx="67">
                  <c:v>55.12773</c:v>
                </c:pt>
                <c:pt idx="68">
                  <c:v>53.568330000000003</c:v>
                </c:pt>
                <c:pt idx="69">
                  <c:v>53.666420000000002</c:v>
                </c:pt>
                <c:pt idx="70">
                  <c:v>54.262689999999999</c:v>
                </c:pt>
                <c:pt idx="71">
                  <c:v>53.84093</c:v>
                </c:pt>
                <c:pt idx="72">
                  <c:v>54.248710000000003</c:v>
                </c:pt>
                <c:pt idx="73">
                  <c:v>54.404670000000003</c:v>
                </c:pt>
                <c:pt idx="74">
                  <c:v>53.232930000000003</c:v>
                </c:pt>
                <c:pt idx="75">
                  <c:v>55.849130000000002</c:v>
                </c:pt>
                <c:pt idx="76">
                  <c:v>55.636360000000003</c:v>
                </c:pt>
                <c:pt idx="77">
                  <c:v>56.202739999999999</c:v>
                </c:pt>
                <c:pt idx="78">
                  <c:v>54.779940000000003</c:v>
                </c:pt>
                <c:pt idx="79">
                  <c:v>54.43627</c:v>
                </c:pt>
                <c:pt idx="80">
                  <c:v>55.463679999999997</c:v>
                </c:pt>
                <c:pt idx="81">
                  <c:v>55.687080000000002</c:v>
                </c:pt>
                <c:pt idx="82">
                  <c:v>56.817390000000003</c:v>
                </c:pt>
                <c:pt idx="83">
                  <c:v>55.834989999999998</c:v>
                </c:pt>
                <c:pt idx="84">
                  <c:v>56.657510000000002</c:v>
                </c:pt>
                <c:pt idx="85">
                  <c:v>57.93721</c:v>
                </c:pt>
                <c:pt idx="86">
                  <c:v>57.709409999999998</c:v>
                </c:pt>
                <c:pt idx="87">
                  <c:v>59.840359999999997</c:v>
                </c:pt>
                <c:pt idx="88">
                  <c:v>59.044730000000001</c:v>
                </c:pt>
                <c:pt idx="89">
                  <c:v>59.456850000000003</c:v>
                </c:pt>
                <c:pt idx="90">
                  <c:v>59.426299999999998</c:v>
                </c:pt>
                <c:pt idx="91">
                  <c:v>59.226439999999997</c:v>
                </c:pt>
                <c:pt idx="92">
                  <c:v>60.906309999999998</c:v>
                </c:pt>
                <c:pt idx="93">
                  <c:v>59.510390000000001</c:v>
                </c:pt>
                <c:pt idx="94">
                  <c:v>60.771810000000002</c:v>
                </c:pt>
                <c:pt idx="95">
                  <c:v>60.976109999999998</c:v>
                </c:pt>
                <c:pt idx="96">
                  <c:v>61.411270000000002</c:v>
                </c:pt>
                <c:pt idx="97">
                  <c:v>60.103949999999998</c:v>
                </c:pt>
                <c:pt idx="98">
                  <c:v>61.064619999999998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62688"/>
        <c:axId val="130164608"/>
      </c:scatterChart>
      <c:valAx>
        <c:axId val="130162688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Indkomstpercentil, far</a:t>
                </a:r>
              </a:p>
            </c:rich>
          </c:tx>
          <c:layout>
            <c:manualLayout>
              <c:xMode val="edge"/>
              <c:yMode val="edge"/>
              <c:x val="0.47334167469326299"/>
              <c:y val="0.89288182620950318"/>
            </c:manualLayout>
          </c:layout>
          <c:overlay val="0"/>
        </c:title>
        <c:numFmt formatCode="0" sourceLinked="1"/>
        <c:majorTickMark val="out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0164608"/>
        <c:crossesAt val="0"/>
        <c:crossBetween val="midCat"/>
        <c:majorUnit val="9"/>
      </c:valAx>
      <c:valAx>
        <c:axId val="130164608"/>
        <c:scaling>
          <c:orientation val="minMax"/>
          <c:max val="65"/>
          <c:min val="35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Indkomstpercentil</a:t>
                </a:r>
              </a:p>
            </c:rich>
          </c:tx>
          <c:layout>
            <c:manualLayout>
              <c:xMode val="edge"/>
              <c:yMode val="edge"/>
              <c:x val="1.2887356089415259E-2"/>
              <c:y val="1.413806869875679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0162688"/>
        <c:crossesAt val="0"/>
        <c:crossBetween val="midCat"/>
        <c:majorUnit val="5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32832620582049E-2"/>
          <c:y val="7.8709159862146175E-2"/>
          <c:w val="0.88713798000383715"/>
          <c:h val="0.77805714366519119"/>
        </c:manualLayout>
      </c:layout>
      <c:scatterChart>
        <c:scatterStyle val="lineMarker"/>
        <c:varyColors val="0"/>
        <c:ser>
          <c:idx val="0"/>
          <c:order val="0"/>
          <c:tx>
            <c:strRef>
              <c:f>IV.25B!$B$2</c:f>
              <c:strCache>
                <c:ptCount val="1"/>
                <c:pt idx="0">
                  <c:v>Gennemsnitlig indkomstpercentil, barn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IV.25B!$A$5:$A$103</c:f>
              <c:numCache>
                <c:formatCode>General</c:formatCod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IV.25B!$B$5:$B$103</c:f>
              <c:numCache>
                <c:formatCode>0.000</c:formatCode>
                <c:ptCount val="99"/>
                <c:pt idx="0">
                  <c:v>38.925579999999997</c:v>
                </c:pt>
                <c:pt idx="1">
                  <c:v>39.992460000000001</c:v>
                </c:pt>
                <c:pt idx="2">
                  <c:v>36.536000000000001</c:v>
                </c:pt>
                <c:pt idx="3">
                  <c:v>38.49776</c:v>
                </c:pt>
                <c:pt idx="4">
                  <c:v>39.353789999999996</c:v>
                </c:pt>
                <c:pt idx="5">
                  <c:v>40.870550000000001</c:v>
                </c:pt>
                <c:pt idx="6">
                  <c:v>41.434750000000001</c:v>
                </c:pt>
                <c:pt idx="7">
                  <c:v>42.996380000000002</c:v>
                </c:pt>
                <c:pt idx="8">
                  <c:v>43.6372</c:v>
                </c:pt>
                <c:pt idx="9">
                  <c:v>43.542990000000003</c:v>
                </c:pt>
                <c:pt idx="10">
                  <c:v>42.83493</c:v>
                </c:pt>
                <c:pt idx="11">
                  <c:v>43.979309999999998</c:v>
                </c:pt>
                <c:pt idx="12">
                  <c:v>45.511330000000001</c:v>
                </c:pt>
                <c:pt idx="13">
                  <c:v>45.84037</c:v>
                </c:pt>
                <c:pt idx="14">
                  <c:v>42.856610000000003</c:v>
                </c:pt>
                <c:pt idx="15">
                  <c:v>44.028970000000001</c:v>
                </c:pt>
                <c:pt idx="16">
                  <c:v>43.840850000000003</c:v>
                </c:pt>
                <c:pt idx="17">
                  <c:v>44.514339999999997</c:v>
                </c:pt>
                <c:pt idx="18">
                  <c:v>43.439819999999997</c:v>
                </c:pt>
                <c:pt idx="19">
                  <c:v>44.197180000000003</c:v>
                </c:pt>
                <c:pt idx="20">
                  <c:v>44.797690000000003</c:v>
                </c:pt>
                <c:pt idx="21">
                  <c:v>44.893900000000002</c:v>
                </c:pt>
                <c:pt idx="22">
                  <c:v>46.281770000000002</c:v>
                </c:pt>
                <c:pt idx="23">
                  <c:v>45.6892</c:v>
                </c:pt>
                <c:pt idx="24">
                  <c:v>43.645580000000002</c:v>
                </c:pt>
                <c:pt idx="25">
                  <c:v>45.380949999999999</c:v>
                </c:pt>
                <c:pt idx="26">
                  <c:v>46.232770000000002</c:v>
                </c:pt>
                <c:pt idx="27">
                  <c:v>45.209130000000002</c:v>
                </c:pt>
                <c:pt idx="28">
                  <c:v>46.945050000000002</c:v>
                </c:pt>
                <c:pt idx="29">
                  <c:v>46.390369999999997</c:v>
                </c:pt>
                <c:pt idx="30">
                  <c:v>46.554139999999997</c:v>
                </c:pt>
                <c:pt idx="31">
                  <c:v>46.606839999999998</c:v>
                </c:pt>
                <c:pt idx="32">
                  <c:v>45.730429999999998</c:v>
                </c:pt>
                <c:pt idx="33">
                  <c:v>47.133920000000003</c:v>
                </c:pt>
                <c:pt idx="34">
                  <c:v>47.774610000000003</c:v>
                </c:pt>
                <c:pt idx="35">
                  <c:v>48.10754</c:v>
                </c:pt>
                <c:pt idx="36">
                  <c:v>48.371760000000002</c:v>
                </c:pt>
                <c:pt idx="37">
                  <c:v>46.60398</c:v>
                </c:pt>
                <c:pt idx="38">
                  <c:v>48.649909999999998</c:v>
                </c:pt>
                <c:pt idx="39">
                  <c:v>48.15822</c:v>
                </c:pt>
                <c:pt idx="40">
                  <c:v>50.205590000000001</c:v>
                </c:pt>
                <c:pt idx="41">
                  <c:v>48.267229999999998</c:v>
                </c:pt>
                <c:pt idx="42">
                  <c:v>48.801879999999997</c:v>
                </c:pt>
                <c:pt idx="43">
                  <c:v>48.548920000000003</c:v>
                </c:pt>
                <c:pt idx="44">
                  <c:v>48.701349999999998</c:v>
                </c:pt>
                <c:pt idx="45">
                  <c:v>51.152630000000002</c:v>
                </c:pt>
                <c:pt idx="46">
                  <c:v>48.538780000000003</c:v>
                </c:pt>
                <c:pt idx="47">
                  <c:v>49.885379999999998</c:v>
                </c:pt>
                <c:pt idx="48">
                  <c:v>49.757399999999997</c:v>
                </c:pt>
                <c:pt idx="49">
                  <c:v>49.854019999999998</c:v>
                </c:pt>
                <c:pt idx="50">
                  <c:v>50.263570000000001</c:v>
                </c:pt>
                <c:pt idx="51">
                  <c:v>50.769350000000003</c:v>
                </c:pt>
                <c:pt idx="52">
                  <c:v>50.064459999999997</c:v>
                </c:pt>
                <c:pt idx="53">
                  <c:v>51.810360000000003</c:v>
                </c:pt>
                <c:pt idx="54">
                  <c:v>51.125509999999998</c:v>
                </c:pt>
                <c:pt idx="55">
                  <c:v>51.621560000000002</c:v>
                </c:pt>
                <c:pt idx="56">
                  <c:v>49.569740000000003</c:v>
                </c:pt>
                <c:pt idx="57">
                  <c:v>50.723669999999998</c:v>
                </c:pt>
                <c:pt idx="58">
                  <c:v>53.143450000000001</c:v>
                </c:pt>
                <c:pt idx="59">
                  <c:v>51.955060000000003</c:v>
                </c:pt>
                <c:pt idx="60">
                  <c:v>51.68329</c:v>
                </c:pt>
                <c:pt idx="61">
                  <c:v>52.790199999999999</c:v>
                </c:pt>
                <c:pt idx="62">
                  <c:v>52.841540000000002</c:v>
                </c:pt>
                <c:pt idx="63">
                  <c:v>51.857370000000003</c:v>
                </c:pt>
                <c:pt idx="64">
                  <c:v>51.351669999999999</c:v>
                </c:pt>
                <c:pt idx="65">
                  <c:v>52.01831</c:v>
                </c:pt>
                <c:pt idx="66">
                  <c:v>52.881300000000003</c:v>
                </c:pt>
                <c:pt idx="67">
                  <c:v>55.12773</c:v>
                </c:pt>
                <c:pt idx="68">
                  <c:v>53.568330000000003</c:v>
                </c:pt>
                <c:pt idx="69">
                  <c:v>53.666420000000002</c:v>
                </c:pt>
                <c:pt idx="70">
                  <c:v>54.262689999999999</c:v>
                </c:pt>
                <c:pt idx="71">
                  <c:v>53.84093</c:v>
                </c:pt>
                <c:pt idx="72">
                  <c:v>54.248710000000003</c:v>
                </c:pt>
                <c:pt idx="73">
                  <c:v>54.404670000000003</c:v>
                </c:pt>
                <c:pt idx="74">
                  <c:v>53.232930000000003</c:v>
                </c:pt>
                <c:pt idx="75">
                  <c:v>55.849130000000002</c:v>
                </c:pt>
                <c:pt idx="76">
                  <c:v>55.636360000000003</c:v>
                </c:pt>
                <c:pt idx="77">
                  <c:v>56.202739999999999</c:v>
                </c:pt>
                <c:pt idx="78">
                  <c:v>54.779940000000003</c:v>
                </c:pt>
                <c:pt idx="79">
                  <c:v>54.43627</c:v>
                </c:pt>
                <c:pt idx="80">
                  <c:v>55.463679999999997</c:v>
                </c:pt>
                <c:pt idx="81">
                  <c:v>55.687080000000002</c:v>
                </c:pt>
                <c:pt idx="82">
                  <c:v>56.817390000000003</c:v>
                </c:pt>
                <c:pt idx="83">
                  <c:v>55.834989999999998</c:v>
                </c:pt>
                <c:pt idx="84">
                  <c:v>56.657510000000002</c:v>
                </c:pt>
                <c:pt idx="85">
                  <c:v>57.93721</c:v>
                </c:pt>
                <c:pt idx="86">
                  <c:v>57.709409999999998</c:v>
                </c:pt>
                <c:pt idx="87">
                  <c:v>59.840359999999997</c:v>
                </c:pt>
                <c:pt idx="88">
                  <c:v>59.044730000000001</c:v>
                </c:pt>
                <c:pt idx="89">
                  <c:v>59.456850000000003</c:v>
                </c:pt>
                <c:pt idx="90">
                  <c:v>59.426299999999998</c:v>
                </c:pt>
                <c:pt idx="91">
                  <c:v>59.226439999999997</c:v>
                </c:pt>
                <c:pt idx="92">
                  <c:v>60.906309999999998</c:v>
                </c:pt>
                <c:pt idx="93">
                  <c:v>59.510390000000001</c:v>
                </c:pt>
                <c:pt idx="94">
                  <c:v>60.771810000000002</c:v>
                </c:pt>
                <c:pt idx="95">
                  <c:v>60.976109999999998</c:v>
                </c:pt>
                <c:pt idx="96">
                  <c:v>61.411270000000002</c:v>
                </c:pt>
                <c:pt idx="97">
                  <c:v>60.103949999999998</c:v>
                </c:pt>
                <c:pt idx="98">
                  <c:v>61.064619999999998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14912"/>
        <c:axId val="130217088"/>
      </c:scatterChart>
      <c:valAx>
        <c:axId val="130214912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Indkomstpercentil, far</a:t>
                </a:r>
              </a:p>
            </c:rich>
          </c:tx>
          <c:layout>
            <c:manualLayout>
              <c:xMode val="edge"/>
              <c:yMode val="edge"/>
              <c:x val="0.46569398030821224"/>
              <c:y val="0.91713312152227788"/>
            </c:manualLayout>
          </c:layout>
          <c:overlay val="0"/>
        </c:title>
        <c:numFmt formatCode="General" sourceLinked="1"/>
        <c:majorTickMark val="out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0217088"/>
        <c:crossesAt val="0"/>
        <c:crossBetween val="midCat"/>
        <c:majorUnit val="9"/>
      </c:valAx>
      <c:valAx>
        <c:axId val="130217088"/>
        <c:scaling>
          <c:orientation val="minMax"/>
          <c:max val="65"/>
          <c:min val="35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Indkomstpercentil</a:t>
                </a:r>
              </a:p>
            </c:rich>
          </c:tx>
          <c:layout>
            <c:manualLayout>
              <c:xMode val="edge"/>
              <c:yMode val="edge"/>
              <c:x val="1.2887356089415259E-2"/>
              <c:y val="1.413806869875679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0214912"/>
        <c:crossesAt val="0"/>
        <c:crossBetween val="midCat"/>
        <c:majorUnit val="5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2832620582049E-2"/>
          <c:y val="7.8709159862146175E-2"/>
          <c:w val="0.88713798000383715"/>
          <c:h val="0.778057143665191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IV.26A!$C$2</c:f>
              <c:strCache>
                <c:ptCount val="1"/>
                <c:pt idx="0">
                  <c:v>By- og øvrige kommuner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IV.26A!$B$5:$B$102</c:f>
              <c:numCache>
                <c:formatCode>General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cat>
          <c:val>
            <c:numRef>
              <c:f>IV.26A!$C$5:$C$102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41.790999999999997</c:v>
                </c:pt>
                <c:pt idx="4">
                  <c:v>42.241999999999997</c:v>
                </c:pt>
                <c:pt idx="5">
                  <c:v>0</c:v>
                </c:pt>
                <c:pt idx="6">
                  <c:v>42.695999999999998</c:v>
                </c:pt>
                <c:pt idx="7">
                  <c:v>0</c:v>
                </c:pt>
                <c:pt idx="8">
                  <c:v>43.156999999999996</c:v>
                </c:pt>
                <c:pt idx="9">
                  <c:v>43.6</c:v>
                </c:pt>
                <c:pt idx="10">
                  <c:v>43.637</c:v>
                </c:pt>
                <c:pt idx="11">
                  <c:v>43.66</c:v>
                </c:pt>
                <c:pt idx="12">
                  <c:v>0</c:v>
                </c:pt>
                <c:pt idx="13">
                  <c:v>43.786999999999999</c:v>
                </c:pt>
                <c:pt idx="14">
                  <c:v>43.841999999999999</c:v>
                </c:pt>
                <c:pt idx="15">
                  <c:v>43.875999999999998</c:v>
                </c:pt>
                <c:pt idx="16">
                  <c:v>44.055999999999997</c:v>
                </c:pt>
                <c:pt idx="17">
                  <c:v>0</c:v>
                </c:pt>
                <c:pt idx="18">
                  <c:v>44.076999999999998</c:v>
                </c:pt>
                <c:pt idx="19">
                  <c:v>0</c:v>
                </c:pt>
                <c:pt idx="20">
                  <c:v>44.110999999999997</c:v>
                </c:pt>
                <c:pt idx="21">
                  <c:v>44.128999999999998</c:v>
                </c:pt>
                <c:pt idx="22">
                  <c:v>44.262999999999998</c:v>
                </c:pt>
                <c:pt idx="23">
                  <c:v>0</c:v>
                </c:pt>
                <c:pt idx="24">
                  <c:v>0</c:v>
                </c:pt>
                <c:pt idx="25">
                  <c:v>44.34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44.448999999999998</c:v>
                </c:pt>
                <c:pt idx="32">
                  <c:v>44.506999999999998</c:v>
                </c:pt>
                <c:pt idx="33">
                  <c:v>44.517000000000003</c:v>
                </c:pt>
                <c:pt idx="34">
                  <c:v>44.642000000000003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45.222000000000001</c:v>
                </c:pt>
                <c:pt idx="45">
                  <c:v>0</c:v>
                </c:pt>
                <c:pt idx="46">
                  <c:v>45.256</c:v>
                </c:pt>
                <c:pt idx="47">
                  <c:v>0</c:v>
                </c:pt>
                <c:pt idx="48">
                  <c:v>45.295000000000002</c:v>
                </c:pt>
                <c:pt idx="49">
                  <c:v>45.295999999999999</c:v>
                </c:pt>
                <c:pt idx="50">
                  <c:v>45.296999999999997</c:v>
                </c:pt>
                <c:pt idx="51">
                  <c:v>45.362000000000002</c:v>
                </c:pt>
                <c:pt idx="52">
                  <c:v>0</c:v>
                </c:pt>
                <c:pt idx="53">
                  <c:v>45.512999999999998</c:v>
                </c:pt>
                <c:pt idx="54">
                  <c:v>45.530999999999999</c:v>
                </c:pt>
                <c:pt idx="55">
                  <c:v>0</c:v>
                </c:pt>
                <c:pt idx="56">
                  <c:v>45.664000000000001</c:v>
                </c:pt>
                <c:pt idx="57">
                  <c:v>0</c:v>
                </c:pt>
                <c:pt idx="58">
                  <c:v>45.798999999999999</c:v>
                </c:pt>
                <c:pt idx="59">
                  <c:v>45.808999999999997</c:v>
                </c:pt>
                <c:pt idx="60">
                  <c:v>45.843000000000004</c:v>
                </c:pt>
                <c:pt idx="61">
                  <c:v>45.904000000000003</c:v>
                </c:pt>
                <c:pt idx="62">
                  <c:v>45.997</c:v>
                </c:pt>
                <c:pt idx="63">
                  <c:v>46.033999999999999</c:v>
                </c:pt>
                <c:pt idx="64">
                  <c:v>0</c:v>
                </c:pt>
                <c:pt idx="65">
                  <c:v>46.085999999999999</c:v>
                </c:pt>
                <c:pt idx="66">
                  <c:v>46.162999999999997</c:v>
                </c:pt>
                <c:pt idx="67">
                  <c:v>46.197000000000003</c:v>
                </c:pt>
                <c:pt idx="68">
                  <c:v>46.253</c:v>
                </c:pt>
                <c:pt idx="69">
                  <c:v>46.304000000000002</c:v>
                </c:pt>
                <c:pt idx="70">
                  <c:v>46.381</c:v>
                </c:pt>
                <c:pt idx="71">
                  <c:v>46.435000000000002</c:v>
                </c:pt>
                <c:pt idx="72">
                  <c:v>46.573999999999998</c:v>
                </c:pt>
                <c:pt idx="73">
                  <c:v>46.600999999999999</c:v>
                </c:pt>
                <c:pt idx="74">
                  <c:v>46.677999999999997</c:v>
                </c:pt>
                <c:pt idx="75">
                  <c:v>46.817</c:v>
                </c:pt>
                <c:pt idx="76">
                  <c:v>46.844000000000001</c:v>
                </c:pt>
                <c:pt idx="77">
                  <c:v>47.081000000000003</c:v>
                </c:pt>
                <c:pt idx="78">
                  <c:v>47.156999999999996</c:v>
                </c:pt>
                <c:pt idx="79">
                  <c:v>47.161999999999999</c:v>
                </c:pt>
                <c:pt idx="80">
                  <c:v>0</c:v>
                </c:pt>
                <c:pt idx="81">
                  <c:v>47.25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47.860999999999997</c:v>
                </c:pt>
                <c:pt idx="86">
                  <c:v>47.927999999999997</c:v>
                </c:pt>
                <c:pt idx="87">
                  <c:v>47.935000000000002</c:v>
                </c:pt>
                <c:pt idx="88">
                  <c:v>48.320999999999998</c:v>
                </c:pt>
                <c:pt idx="89">
                  <c:v>48.323</c:v>
                </c:pt>
                <c:pt idx="90">
                  <c:v>0</c:v>
                </c:pt>
                <c:pt idx="91">
                  <c:v>48.838000000000001</c:v>
                </c:pt>
                <c:pt idx="92">
                  <c:v>49.546999999999997</c:v>
                </c:pt>
                <c:pt idx="93">
                  <c:v>49.643999999999998</c:v>
                </c:pt>
                <c:pt idx="94">
                  <c:v>50.05</c:v>
                </c:pt>
                <c:pt idx="95">
                  <c:v>50.976999999999997</c:v>
                </c:pt>
                <c:pt idx="96">
                  <c:v>51.594000000000001</c:v>
                </c:pt>
                <c:pt idx="97">
                  <c:v>54.631</c:v>
                </c:pt>
              </c:numCache>
            </c:numRef>
          </c:val>
        </c:ser>
        <c:ser>
          <c:idx val="0"/>
          <c:order val="1"/>
          <c:tx>
            <c:strRef>
              <c:f>IV.26A!$D$2</c:f>
              <c:strCache>
                <c:ptCount val="1"/>
                <c:pt idx="0">
                  <c:v>Yderkommuner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IV.26A!$B$5:$B$102</c:f>
              <c:numCache>
                <c:formatCode>General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cat>
          <c:val>
            <c:numRef>
              <c:f>IV.26A!$D$5:$D$102</c:f>
              <c:numCache>
                <c:formatCode>General</c:formatCode>
                <c:ptCount val="98"/>
                <c:pt idx="0">
                  <c:v>39.783000000000001</c:v>
                </c:pt>
                <c:pt idx="1">
                  <c:v>39.924999999999997</c:v>
                </c:pt>
                <c:pt idx="2">
                  <c:v>41.784999999999997</c:v>
                </c:pt>
                <c:pt idx="3">
                  <c:v>0</c:v>
                </c:pt>
                <c:pt idx="4">
                  <c:v>0</c:v>
                </c:pt>
                <c:pt idx="5">
                  <c:v>42.503</c:v>
                </c:pt>
                <c:pt idx="6">
                  <c:v>0</c:v>
                </c:pt>
                <c:pt idx="7">
                  <c:v>42.790999999999997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43.75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44.072000000000003</c:v>
                </c:pt>
                <c:pt idx="18">
                  <c:v>0</c:v>
                </c:pt>
                <c:pt idx="19">
                  <c:v>44.097999999999999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44.296999999999997</c:v>
                </c:pt>
                <c:pt idx="24">
                  <c:v>44.323</c:v>
                </c:pt>
                <c:pt idx="25">
                  <c:v>0</c:v>
                </c:pt>
                <c:pt idx="26">
                  <c:v>44.347999999999999</c:v>
                </c:pt>
                <c:pt idx="27">
                  <c:v>44.375999999999998</c:v>
                </c:pt>
                <c:pt idx="28">
                  <c:v>44.395000000000003</c:v>
                </c:pt>
                <c:pt idx="29">
                  <c:v>44.401000000000003</c:v>
                </c:pt>
                <c:pt idx="30">
                  <c:v>44.433999999999997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44.652000000000001</c:v>
                </c:pt>
                <c:pt idx="36">
                  <c:v>44.709000000000003</c:v>
                </c:pt>
                <c:pt idx="37">
                  <c:v>44.783999999999999</c:v>
                </c:pt>
                <c:pt idx="38">
                  <c:v>44.820999999999998</c:v>
                </c:pt>
                <c:pt idx="39">
                  <c:v>44.896999999999998</c:v>
                </c:pt>
                <c:pt idx="40">
                  <c:v>44.965000000000003</c:v>
                </c:pt>
                <c:pt idx="41">
                  <c:v>44.994</c:v>
                </c:pt>
                <c:pt idx="42">
                  <c:v>45.02</c:v>
                </c:pt>
                <c:pt idx="43">
                  <c:v>45.17</c:v>
                </c:pt>
                <c:pt idx="44">
                  <c:v>0</c:v>
                </c:pt>
                <c:pt idx="45">
                  <c:v>45.25</c:v>
                </c:pt>
                <c:pt idx="46">
                  <c:v>0</c:v>
                </c:pt>
                <c:pt idx="47">
                  <c:v>45.292999999999999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45.37</c:v>
                </c:pt>
                <c:pt idx="53">
                  <c:v>0</c:v>
                </c:pt>
                <c:pt idx="54">
                  <c:v>0</c:v>
                </c:pt>
                <c:pt idx="55">
                  <c:v>45.66</c:v>
                </c:pt>
                <c:pt idx="56">
                  <c:v>0</c:v>
                </c:pt>
                <c:pt idx="57">
                  <c:v>45.784999999999997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46.045999999999999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47.22</c:v>
                </c:pt>
                <c:pt idx="81">
                  <c:v>0</c:v>
                </c:pt>
                <c:pt idx="82">
                  <c:v>47.295000000000002</c:v>
                </c:pt>
                <c:pt idx="83">
                  <c:v>47.686999999999998</c:v>
                </c:pt>
                <c:pt idx="84">
                  <c:v>47.823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48.396000000000001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341120"/>
        <c:axId val="130429312"/>
      </c:barChart>
      <c:catAx>
        <c:axId val="13034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Kommune</a:t>
                </a:r>
              </a:p>
            </c:rich>
          </c:tx>
          <c:layout>
            <c:manualLayout>
              <c:xMode val="edge"/>
              <c:yMode val="edge"/>
              <c:x val="0.47334167469326299"/>
              <c:y val="0.8928818262095031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0429312"/>
        <c:crosses val="autoZero"/>
        <c:auto val="1"/>
        <c:lblAlgn val="ctr"/>
        <c:lblOffset val="100"/>
        <c:tickLblSkip val="9"/>
        <c:noMultiLvlLbl val="0"/>
      </c:catAx>
      <c:valAx>
        <c:axId val="130429312"/>
        <c:scaling>
          <c:orientation val="minMax"/>
          <c:max val="6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Indkomstpercentil</a:t>
                </a:r>
              </a:p>
            </c:rich>
          </c:tx>
          <c:layout>
            <c:manualLayout>
              <c:xMode val="edge"/>
              <c:yMode val="edge"/>
              <c:x val="1.2887356089415259E-2"/>
              <c:y val="1.413806869875679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0341120"/>
        <c:crossesAt val="1"/>
        <c:crossBetween val="between"/>
        <c:majorUnit val="1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38551797270565E-2"/>
          <c:y val="0.10164219503829061"/>
          <c:w val="0.91378651393643884"/>
          <c:h val="0.737787366119251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IV.4!$B$1</c:f>
              <c:strCache>
                <c:ptCount val="1"/>
                <c:pt idx="0">
                  <c:v>Erhvervsindkomst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IV.4!$C$5:$C$19</c:f>
              <c:numCache>
                <c:formatCode>0</c:formatCode>
                <c:ptCount val="15"/>
                <c:pt idx="0">
                  <c:v>150</c:v>
                </c:pt>
                <c:pt idx="1">
                  <c:v>175</c:v>
                </c:pt>
                <c:pt idx="2">
                  <c:v>200</c:v>
                </c:pt>
                <c:pt idx="3">
                  <c:v>225</c:v>
                </c:pt>
                <c:pt idx="4">
                  <c:v>250</c:v>
                </c:pt>
                <c:pt idx="5">
                  <c:v>275</c:v>
                </c:pt>
                <c:pt idx="6">
                  <c:v>300</c:v>
                </c:pt>
                <c:pt idx="7">
                  <c:v>325</c:v>
                </c:pt>
                <c:pt idx="8">
                  <c:v>350</c:v>
                </c:pt>
                <c:pt idx="9">
                  <c:v>375</c:v>
                </c:pt>
                <c:pt idx="10">
                  <c:v>400</c:v>
                </c:pt>
                <c:pt idx="11">
                  <c:v>425</c:v>
                </c:pt>
                <c:pt idx="12">
                  <c:v>450</c:v>
                </c:pt>
                <c:pt idx="13">
                  <c:v>475</c:v>
                </c:pt>
              </c:numCache>
            </c:numRef>
          </c:cat>
          <c:val>
            <c:numRef>
              <c:f>IV.4!$A$5:$A$18</c:f>
              <c:numCache>
                <c:formatCode>General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16</c:v>
                </c:pt>
                <c:pt idx="3">
                  <c:v>35</c:v>
                </c:pt>
                <c:pt idx="4">
                  <c:v>23</c:v>
                </c:pt>
                <c:pt idx="5">
                  <c:v>7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serLines/>
        <c:axId val="51095808"/>
        <c:axId val="51110272"/>
      </c:barChart>
      <c:lineChart>
        <c:grouping val="standard"/>
        <c:varyColors val="0"/>
        <c:ser>
          <c:idx val="1"/>
          <c:order val="1"/>
          <c:tx>
            <c:strRef>
              <c:f>IV.4!$A$22</c:f>
              <c:strCache>
                <c:ptCount val="1"/>
                <c:pt idx="0">
                  <c:v>Gennemsnit</c:v>
                </c:pt>
              </c:strCache>
            </c:strRef>
          </c:tx>
          <c:marker>
            <c:symbol val="none"/>
          </c:marker>
          <c:val>
            <c:numRef>
              <c:f>IV.4!$C$22</c:f>
              <c:numCache>
                <c:formatCode>0.00</c:formatCode>
                <c:ptCount val="1"/>
              </c:numCache>
            </c:numRef>
          </c:val>
          <c:smooth val="0"/>
        </c:ser>
        <c:ser>
          <c:idx val="2"/>
          <c:order val="2"/>
          <c:tx>
            <c:strRef>
              <c:f>IV.4!$A$23</c:f>
              <c:strCache>
                <c:ptCount val="1"/>
                <c:pt idx="0">
                  <c:v>90 pct. af gennemsnit</c:v>
                </c:pt>
              </c:strCache>
            </c:strRef>
          </c:tx>
          <c:spPr>
            <a:ln>
              <a:solidFill>
                <a:schemeClr val="accent2">
                  <a:shade val="95000"/>
                  <a:satMod val="105000"/>
                </a:schemeClr>
              </a:solidFill>
              <a:prstDash val="sysDash"/>
            </a:ln>
          </c:spPr>
          <c:marker>
            <c:symbol val="none"/>
          </c:marker>
          <c:val>
            <c:numRef>
              <c:f>IV.4!$C$23</c:f>
              <c:numCache>
                <c:formatCode>0.00</c:formatCode>
                <c:ptCount val="1"/>
              </c:numCache>
            </c:numRef>
          </c:val>
          <c:smooth val="0"/>
        </c:ser>
        <c:ser>
          <c:idx val="3"/>
          <c:order val="3"/>
          <c:tx>
            <c:strRef>
              <c:f>IV.4!$A$24</c:f>
              <c:strCache>
                <c:ptCount val="1"/>
                <c:pt idx="0">
                  <c:v>110 pct. af gennemsnit</c:v>
                </c:pt>
              </c:strCache>
            </c:strRef>
          </c:tx>
          <c:spPr>
            <a:ln>
              <a:solidFill>
                <a:schemeClr val="accent2">
                  <a:shade val="95000"/>
                  <a:satMod val="105000"/>
                </a:schemeClr>
              </a:solidFill>
              <a:prstDash val="sysDash"/>
            </a:ln>
          </c:spPr>
          <c:marker>
            <c:symbol val="none"/>
          </c:marker>
          <c:val>
            <c:numRef>
              <c:f>IV.4!$C$24</c:f>
              <c:numCache>
                <c:formatCode>0.00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5808"/>
        <c:axId val="51110272"/>
      </c:lineChart>
      <c:catAx>
        <c:axId val="5109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1.000</a:t>
                </a:r>
                <a:r>
                  <a:rPr lang="da-DK" sz="8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kr</a:t>
                </a:r>
                <a:r>
                  <a:rPr lang="da-DK" baseline="0"/>
                  <a:t>.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48067955635998671"/>
              <c:y val="0.87439268132369297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1110272"/>
        <c:crosses val="autoZero"/>
        <c:auto val="1"/>
        <c:lblAlgn val="l"/>
        <c:lblOffset val="100"/>
        <c:tickLblSkip val="2"/>
        <c:tickMarkSkip val="1"/>
        <c:noMultiLvlLbl val="0"/>
      </c:catAx>
      <c:valAx>
        <c:axId val="51110272"/>
        <c:scaling>
          <c:orientation val="minMax"/>
          <c:max val="7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b="0"/>
                  <a:t>Antal</a:t>
                </a:r>
                <a:r>
                  <a:rPr lang="da-DK"/>
                  <a:t> </a:t>
                </a:r>
                <a:r>
                  <a:rPr lang="da-DK" b="0"/>
                  <a:t>kommuner</a:t>
                </a:r>
              </a:p>
            </c:rich>
          </c:tx>
          <c:layout>
            <c:manualLayout>
              <c:xMode val="edge"/>
              <c:yMode val="edge"/>
              <c:x val="6.6038951160983621E-3"/>
              <c:y val="3.086848591200103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1095808"/>
        <c:crosses val="autoZero"/>
        <c:crossBetween val="between"/>
        <c:majorUnit val="10"/>
        <c:minorUnit val="2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6751381398606369E-2"/>
          <c:y val="0.91255254932997087"/>
          <c:w val="0.81441749736825608"/>
          <c:h val="8.4040295644475446E-2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2832620582049E-2"/>
          <c:y val="7.8709159862146175E-2"/>
          <c:w val="0.88713798000383715"/>
          <c:h val="0.778057143665191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IV.26B!$C$2</c:f>
              <c:strCache>
                <c:ptCount val="1"/>
                <c:pt idx="0">
                  <c:v>By- og øvrige kommuner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IV.26B!$B$5:$B$102</c:f>
              <c:numCache>
                <c:formatCode>General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cat>
          <c:val>
            <c:numRef>
              <c:f>IV.26B!$C$5:$C$102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43.676000000000002</c:v>
                </c:pt>
                <c:pt idx="4">
                  <c:v>43.831000000000003</c:v>
                </c:pt>
                <c:pt idx="5">
                  <c:v>44.134999999999998</c:v>
                </c:pt>
                <c:pt idx="6">
                  <c:v>44.704999999999998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45.582000000000001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46.042000000000002</c:v>
                </c:pt>
                <c:pt idx="15">
                  <c:v>46.189</c:v>
                </c:pt>
                <c:pt idx="16">
                  <c:v>46.253999999999998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46.356000000000002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46.497</c:v>
                </c:pt>
                <c:pt idx="25">
                  <c:v>46.5</c:v>
                </c:pt>
                <c:pt idx="26">
                  <c:v>46.56</c:v>
                </c:pt>
                <c:pt idx="27">
                  <c:v>46.598999999999997</c:v>
                </c:pt>
                <c:pt idx="28">
                  <c:v>46.606000000000002</c:v>
                </c:pt>
                <c:pt idx="29">
                  <c:v>0</c:v>
                </c:pt>
                <c:pt idx="30">
                  <c:v>46.854999999999997</c:v>
                </c:pt>
                <c:pt idx="31">
                  <c:v>0</c:v>
                </c:pt>
                <c:pt idx="32">
                  <c:v>46.93</c:v>
                </c:pt>
                <c:pt idx="33">
                  <c:v>0</c:v>
                </c:pt>
                <c:pt idx="34">
                  <c:v>46.991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47.198999999999998</c:v>
                </c:pt>
                <c:pt idx="39">
                  <c:v>47.206000000000003</c:v>
                </c:pt>
                <c:pt idx="40">
                  <c:v>47.212000000000003</c:v>
                </c:pt>
                <c:pt idx="41">
                  <c:v>47.222999999999999</c:v>
                </c:pt>
                <c:pt idx="42">
                  <c:v>0</c:v>
                </c:pt>
                <c:pt idx="43">
                  <c:v>47.401000000000003</c:v>
                </c:pt>
                <c:pt idx="44">
                  <c:v>0</c:v>
                </c:pt>
                <c:pt idx="45">
                  <c:v>47.509</c:v>
                </c:pt>
                <c:pt idx="46">
                  <c:v>47.58</c:v>
                </c:pt>
                <c:pt idx="47">
                  <c:v>0</c:v>
                </c:pt>
                <c:pt idx="48">
                  <c:v>47.598999999999997</c:v>
                </c:pt>
                <c:pt idx="49">
                  <c:v>47.606999999999999</c:v>
                </c:pt>
                <c:pt idx="50">
                  <c:v>47.616999999999997</c:v>
                </c:pt>
                <c:pt idx="51">
                  <c:v>0</c:v>
                </c:pt>
                <c:pt idx="52">
                  <c:v>47.96</c:v>
                </c:pt>
                <c:pt idx="53">
                  <c:v>47.984999999999999</c:v>
                </c:pt>
                <c:pt idx="54">
                  <c:v>48.088999999999999</c:v>
                </c:pt>
                <c:pt idx="55">
                  <c:v>48.222000000000001</c:v>
                </c:pt>
                <c:pt idx="56">
                  <c:v>48.305</c:v>
                </c:pt>
                <c:pt idx="57">
                  <c:v>0</c:v>
                </c:pt>
                <c:pt idx="58">
                  <c:v>0</c:v>
                </c:pt>
                <c:pt idx="59">
                  <c:v>48.472000000000001</c:v>
                </c:pt>
                <c:pt idx="60">
                  <c:v>0</c:v>
                </c:pt>
                <c:pt idx="61">
                  <c:v>48.514000000000003</c:v>
                </c:pt>
                <c:pt idx="62">
                  <c:v>0</c:v>
                </c:pt>
                <c:pt idx="63">
                  <c:v>48.548000000000002</c:v>
                </c:pt>
                <c:pt idx="64">
                  <c:v>48.639000000000003</c:v>
                </c:pt>
                <c:pt idx="65">
                  <c:v>48.643000000000001</c:v>
                </c:pt>
                <c:pt idx="66">
                  <c:v>0</c:v>
                </c:pt>
                <c:pt idx="67">
                  <c:v>48.655000000000001</c:v>
                </c:pt>
                <c:pt idx="68">
                  <c:v>48.674999999999997</c:v>
                </c:pt>
                <c:pt idx="69">
                  <c:v>48.744999999999997</c:v>
                </c:pt>
                <c:pt idx="70">
                  <c:v>0</c:v>
                </c:pt>
                <c:pt idx="71">
                  <c:v>48.893000000000001</c:v>
                </c:pt>
                <c:pt idx="72">
                  <c:v>0</c:v>
                </c:pt>
                <c:pt idx="73">
                  <c:v>49.21</c:v>
                </c:pt>
                <c:pt idx="74">
                  <c:v>49.317999999999998</c:v>
                </c:pt>
                <c:pt idx="75">
                  <c:v>49.365000000000002</c:v>
                </c:pt>
                <c:pt idx="76">
                  <c:v>0</c:v>
                </c:pt>
                <c:pt idx="77">
                  <c:v>0</c:v>
                </c:pt>
                <c:pt idx="78">
                  <c:v>49.948999999999998</c:v>
                </c:pt>
                <c:pt idx="79">
                  <c:v>50.206000000000003</c:v>
                </c:pt>
                <c:pt idx="80">
                  <c:v>0</c:v>
                </c:pt>
                <c:pt idx="81">
                  <c:v>50.460999999999999</c:v>
                </c:pt>
                <c:pt idx="82">
                  <c:v>50.744999999999997</c:v>
                </c:pt>
                <c:pt idx="83">
                  <c:v>51.05</c:v>
                </c:pt>
                <c:pt idx="84">
                  <c:v>51.262</c:v>
                </c:pt>
                <c:pt idx="85">
                  <c:v>51.295000000000002</c:v>
                </c:pt>
                <c:pt idx="86">
                  <c:v>51.335999999999999</c:v>
                </c:pt>
                <c:pt idx="87">
                  <c:v>51.447000000000003</c:v>
                </c:pt>
                <c:pt idx="88">
                  <c:v>51.567</c:v>
                </c:pt>
                <c:pt idx="89">
                  <c:v>52.378</c:v>
                </c:pt>
                <c:pt idx="90">
                  <c:v>52.762999999999998</c:v>
                </c:pt>
                <c:pt idx="91">
                  <c:v>53.317</c:v>
                </c:pt>
                <c:pt idx="92">
                  <c:v>53.652000000000001</c:v>
                </c:pt>
                <c:pt idx="93">
                  <c:v>53.756999999999998</c:v>
                </c:pt>
                <c:pt idx="94">
                  <c:v>54.106999999999999</c:v>
                </c:pt>
                <c:pt idx="95">
                  <c:v>55.618000000000002</c:v>
                </c:pt>
                <c:pt idx="96">
                  <c:v>56.451999999999998</c:v>
                </c:pt>
                <c:pt idx="97">
                  <c:v>59.52</c:v>
                </c:pt>
              </c:numCache>
            </c:numRef>
          </c:val>
        </c:ser>
        <c:ser>
          <c:idx val="0"/>
          <c:order val="1"/>
          <c:tx>
            <c:strRef>
              <c:f>IV.26B!$D$2</c:f>
              <c:strCache>
                <c:ptCount val="1"/>
                <c:pt idx="0">
                  <c:v>Yderkommuner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IV.26B!$B$5:$B$102</c:f>
              <c:numCache>
                <c:formatCode>General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cat>
          <c:val>
            <c:numRef>
              <c:f>IV.26B!$D$5:$D$102</c:f>
              <c:numCache>
                <c:formatCode>General</c:formatCode>
                <c:ptCount val="98"/>
                <c:pt idx="0">
                  <c:v>40.892000000000003</c:v>
                </c:pt>
                <c:pt idx="1">
                  <c:v>41.718000000000004</c:v>
                </c:pt>
                <c:pt idx="2">
                  <c:v>42.186999999999998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44.972000000000001</c:v>
                </c:pt>
                <c:pt idx="8">
                  <c:v>45.41</c:v>
                </c:pt>
                <c:pt idx="9">
                  <c:v>45.411000000000001</c:v>
                </c:pt>
                <c:pt idx="10">
                  <c:v>0</c:v>
                </c:pt>
                <c:pt idx="11">
                  <c:v>45.725000000000001</c:v>
                </c:pt>
                <c:pt idx="12">
                  <c:v>45.835000000000001</c:v>
                </c:pt>
                <c:pt idx="13">
                  <c:v>45.962000000000003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46.301000000000002</c:v>
                </c:pt>
                <c:pt idx="18">
                  <c:v>46.335999999999999</c:v>
                </c:pt>
                <c:pt idx="19">
                  <c:v>46.351999999999997</c:v>
                </c:pt>
                <c:pt idx="20">
                  <c:v>0</c:v>
                </c:pt>
                <c:pt idx="21">
                  <c:v>46.363</c:v>
                </c:pt>
                <c:pt idx="22">
                  <c:v>46.374000000000002</c:v>
                </c:pt>
                <c:pt idx="23">
                  <c:v>46.387999999999998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46.829000000000001</c:v>
                </c:pt>
                <c:pt idx="30">
                  <c:v>0</c:v>
                </c:pt>
                <c:pt idx="31">
                  <c:v>46.904000000000003</c:v>
                </c:pt>
                <c:pt idx="32">
                  <c:v>0</c:v>
                </c:pt>
                <c:pt idx="33">
                  <c:v>46.963999999999999</c:v>
                </c:pt>
                <c:pt idx="34">
                  <c:v>0</c:v>
                </c:pt>
                <c:pt idx="35">
                  <c:v>47.021000000000001</c:v>
                </c:pt>
                <c:pt idx="36">
                  <c:v>47.078000000000003</c:v>
                </c:pt>
                <c:pt idx="37">
                  <c:v>47.156999999999996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47.237000000000002</c:v>
                </c:pt>
                <c:pt idx="43">
                  <c:v>0</c:v>
                </c:pt>
                <c:pt idx="44">
                  <c:v>47.433999999999997</c:v>
                </c:pt>
                <c:pt idx="45">
                  <c:v>0</c:v>
                </c:pt>
                <c:pt idx="46">
                  <c:v>0</c:v>
                </c:pt>
                <c:pt idx="47">
                  <c:v>47.582999999999998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47.819000000000003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48.389000000000003</c:v>
                </c:pt>
                <c:pt idx="58">
                  <c:v>48.44</c:v>
                </c:pt>
                <c:pt idx="59">
                  <c:v>0</c:v>
                </c:pt>
                <c:pt idx="60">
                  <c:v>48.506999999999998</c:v>
                </c:pt>
                <c:pt idx="61">
                  <c:v>0</c:v>
                </c:pt>
                <c:pt idx="62">
                  <c:v>48.540999999999997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48.655000000000001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48.802</c:v>
                </c:pt>
                <c:pt idx="71">
                  <c:v>0</c:v>
                </c:pt>
                <c:pt idx="72">
                  <c:v>48.926000000000002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49.511000000000003</c:v>
                </c:pt>
                <c:pt idx="77">
                  <c:v>49.521000000000001</c:v>
                </c:pt>
                <c:pt idx="78">
                  <c:v>0</c:v>
                </c:pt>
                <c:pt idx="79">
                  <c:v>0</c:v>
                </c:pt>
                <c:pt idx="80">
                  <c:v>50.457000000000001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80000"/>
        <c:axId val="130502656"/>
      </c:barChart>
      <c:catAx>
        <c:axId val="13048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Kommune</a:t>
                </a:r>
              </a:p>
            </c:rich>
          </c:tx>
          <c:layout>
            <c:manualLayout>
              <c:xMode val="edge"/>
              <c:yMode val="edge"/>
              <c:x val="0.47334167469326299"/>
              <c:y val="0.8928818262095031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0502656"/>
        <c:crosses val="autoZero"/>
        <c:auto val="1"/>
        <c:lblAlgn val="ctr"/>
        <c:lblOffset val="100"/>
        <c:tickLblSkip val="9"/>
        <c:noMultiLvlLbl val="0"/>
      </c:catAx>
      <c:valAx>
        <c:axId val="130502656"/>
        <c:scaling>
          <c:orientation val="minMax"/>
          <c:max val="6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Indkomstpercentil</a:t>
                </a:r>
              </a:p>
            </c:rich>
          </c:tx>
          <c:layout>
            <c:manualLayout>
              <c:xMode val="edge"/>
              <c:yMode val="edge"/>
              <c:x val="1.2887356089415259E-2"/>
              <c:y val="1.413806869875679E-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0480000"/>
        <c:crossesAt val="1"/>
        <c:crossBetween val="between"/>
        <c:majorUnit val="1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238551797270565E-2"/>
          <c:y val="0.10164219503829061"/>
          <c:w val="0.91378651393643884"/>
          <c:h val="0.73778736611925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IV.5!$A$3</c:f>
              <c:strCache>
                <c:ptCount val="1"/>
                <c:pt idx="0">
                  <c:v>Antal kommuner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IV.5!$C$5:$C$18</c:f>
              <c:numCache>
                <c:formatCode>0</c:formatCode>
                <c:ptCount val="14"/>
                <c:pt idx="0">
                  <c:v>150</c:v>
                </c:pt>
                <c:pt idx="1">
                  <c:v>175</c:v>
                </c:pt>
                <c:pt idx="2">
                  <c:v>200</c:v>
                </c:pt>
                <c:pt idx="3">
                  <c:v>225</c:v>
                </c:pt>
                <c:pt idx="4">
                  <c:v>250</c:v>
                </c:pt>
                <c:pt idx="5">
                  <c:v>275</c:v>
                </c:pt>
                <c:pt idx="6">
                  <c:v>300</c:v>
                </c:pt>
                <c:pt idx="7">
                  <c:v>325</c:v>
                </c:pt>
                <c:pt idx="8">
                  <c:v>350</c:v>
                </c:pt>
                <c:pt idx="9">
                  <c:v>375</c:v>
                </c:pt>
                <c:pt idx="10">
                  <c:v>400</c:v>
                </c:pt>
                <c:pt idx="11">
                  <c:v>425</c:v>
                </c:pt>
                <c:pt idx="12">
                  <c:v>450</c:v>
                </c:pt>
                <c:pt idx="13">
                  <c:v>475</c:v>
                </c:pt>
              </c:numCache>
            </c:numRef>
          </c:cat>
          <c:val>
            <c:numRef>
              <c:f>IV.5!$A$5:$A$18</c:f>
              <c:numCache>
                <c:formatCode>General</c:formatCode>
                <c:ptCount val="14"/>
                <c:pt idx="0" formatCode="0">
                  <c:v>8</c:v>
                </c:pt>
                <c:pt idx="1">
                  <c:v>64</c:v>
                </c:pt>
                <c:pt idx="2">
                  <c:v>17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137408"/>
        <c:axId val="60352000"/>
      </c:barChart>
      <c:lineChart>
        <c:grouping val="standard"/>
        <c:varyColors val="0"/>
        <c:ser>
          <c:idx val="1"/>
          <c:order val="1"/>
          <c:tx>
            <c:strRef>
              <c:f>IV.5!$A$23</c:f>
              <c:strCache>
                <c:ptCount val="1"/>
                <c:pt idx="0">
                  <c:v>Gennemsnit</c:v>
                </c:pt>
              </c:strCache>
            </c:strRef>
          </c:tx>
          <c:marker>
            <c:symbol val="none"/>
          </c:marker>
          <c:cat>
            <c:numRef>
              <c:f>IV.5!$B$71:$B$421</c:f>
              <c:numCache>
                <c:formatCode>0</c:formatCode>
                <c:ptCount val="351"/>
              </c:numCache>
            </c:numRef>
          </c:cat>
          <c:val>
            <c:numRef>
              <c:f>IV.5!$C$23</c:f>
              <c:numCache>
                <c:formatCode>0.00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37408"/>
        <c:axId val="60352000"/>
      </c:lineChart>
      <c:catAx>
        <c:axId val="5913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1.000</a:t>
                </a:r>
                <a:r>
                  <a:rPr lang="da-DK"/>
                  <a:t> kr.</a:t>
                </a:r>
              </a:p>
            </c:rich>
          </c:tx>
          <c:layout>
            <c:manualLayout>
              <c:xMode val="edge"/>
              <c:yMode val="edge"/>
              <c:x val="0.47330465571771102"/>
              <c:y val="0.873748839836618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352000"/>
        <c:crosses val="autoZero"/>
        <c:auto val="1"/>
        <c:lblAlgn val="l"/>
        <c:lblOffset val="100"/>
        <c:tickLblSkip val="2"/>
        <c:tickMarkSkip val="1"/>
        <c:noMultiLvlLbl val="0"/>
      </c:catAx>
      <c:valAx>
        <c:axId val="60352000"/>
        <c:scaling>
          <c:orientation val="minMax"/>
          <c:max val="7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sz="800" b="0">
                    <a:latin typeface="Arial" panose="020B0604020202020204" pitchFamily="34" charset="0"/>
                    <a:cs typeface="Arial" panose="020B0604020202020204" pitchFamily="34" charset="0"/>
                  </a:rPr>
                  <a:t>Antal kommuner</a:t>
                </a:r>
              </a:p>
            </c:rich>
          </c:tx>
          <c:layout>
            <c:manualLayout>
              <c:xMode val="edge"/>
              <c:yMode val="edge"/>
              <c:x val="1.7481770732981378E-2"/>
              <c:y val="3.086878106717107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9137408"/>
        <c:crosses val="autoZero"/>
        <c:crossBetween val="between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5198470013622526"/>
          <c:y val="0.92090377347425201"/>
          <c:w val="0.51355225151130046"/>
          <c:h val="5.686310495171298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790135699727639E-2"/>
          <c:y val="8.8487386133935364E-2"/>
          <c:w val="0.87705019371888615"/>
          <c:h val="0.75094210222350566"/>
        </c:manualLayout>
      </c:layout>
      <c:lineChart>
        <c:grouping val="standard"/>
        <c:varyColors val="0"/>
        <c:ser>
          <c:idx val="0"/>
          <c:order val="0"/>
          <c:tx>
            <c:strRef>
              <c:f>IV.6!$B$2</c:f>
              <c:strCache>
                <c:ptCount val="1"/>
                <c:pt idx="0">
                  <c:v>Bykommuner</c:v>
                </c:pt>
              </c:strCache>
            </c:strRef>
          </c:tx>
          <c:marker>
            <c:symbol val="none"/>
          </c:marker>
          <c:cat>
            <c:numRef>
              <c:f>IV.6!$A$5:$A$49</c:f>
              <c:numCache>
                <c:formatCode>0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 formatCode="yyyy">
                  <c:v>27395</c:v>
                </c:pt>
                <c:pt idx="5" formatCode="yyyy">
                  <c:v>27760</c:v>
                </c:pt>
                <c:pt idx="6" formatCode="yyyy">
                  <c:v>28126</c:v>
                </c:pt>
                <c:pt idx="7" formatCode="yyyy">
                  <c:v>28491</c:v>
                </c:pt>
                <c:pt idx="8" formatCode="yyyy">
                  <c:v>28856</c:v>
                </c:pt>
                <c:pt idx="9" formatCode="yyyy">
                  <c:v>29221</c:v>
                </c:pt>
                <c:pt idx="10" formatCode="yyyy">
                  <c:v>29587</c:v>
                </c:pt>
                <c:pt idx="11" formatCode="yyyy">
                  <c:v>29952</c:v>
                </c:pt>
                <c:pt idx="12" formatCode="yyyy">
                  <c:v>30317</c:v>
                </c:pt>
                <c:pt idx="13" formatCode="yyyy">
                  <c:v>30682</c:v>
                </c:pt>
                <c:pt idx="14" formatCode="yyyy">
                  <c:v>31048</c:v>
                </c:pt>
                <c:pt idx="15" formatCode="yyyy">
                  <c:v>31413</c:v>
                </c:pt>
                <c:pt idx="16" formatCode="yyyy">
                  <c:v>31778</c:v>
                </c:pt>
                <c:pt idx="17" formatCode="yyyy">
                  <c:v>32143</c:v>
                </c:pt>
                <c:pt idx="18" formatCode="yyyy">
                  <c:v>32509</c:v>
                </c:pt>
                <c:pt idx="19" formatCode="yyyy">
                  <c:v>32874</c:v>
                </c:pt>
                <c:pt idx="20" formatCode="yyyy">
                  <c:v>33239</c:v>
                </c:pt>
                <c:pt idx="21" formatCode="yyyy">
                  <c:v>33604</c:v>
                </c:pt>
                <c:pt idx="22" formatCode="yyyy">
                  <c:v>33970</c:v>
                </c:pt>
                <c:pt idx="23" formatCode="yyyy">
                  <c:v>34335</c:v>
                </c:pt>
                <c:pt idx="24" formatCode="yyyy">
                  <c:v>34700</c:v>
                </c:pt>
                <c:pt idx="25" formatCode="yyyy">
                  <c:v>35065</c:v>
                </c:pt>
                <c:pt idx="26" formatCode="yyyy">
                  <c:v>35431</c:v>
                </c:pt>
                <c:pt idx="27" formatCode="yyyy">
                  <c:v>35796</c:v>
                </c:pt>
                <c:pt idx="28" formatCode="yyyy">
                  <c:v>36161</c:v>
                </c:pt>
                <c:pt idx="29" formatCode="yyyy">
                  <c:v>36526</c:v>
                </c:pt>
                <c:pt idx="30" formatCode="yyyy">
                  <c:v>36892</c:v>
                </c:pt>
                <c:pt idx="31" formatCode="yyyy">
                  <c:v>37257</c:v>
                </c:pt>
                <c:pt idx="32" formatCode="yyyy">
                  <c:v>37622</c:v>
                </c:pt>
                <c:pt idx="33" formatCode="yyyy">
                  <c:v>37987</c:v>
                </c:pt>
                <c:pt idx="34" formatCode="yyyy">
                  <c:v>38353</c:v>
                </c:pt>
                <c:pt idx="35" formatCode="yyyy">
                  <c:v>38718</c:v>
                </c:pt>
                <c:pt idx="36" formatCode="yyyy">
                  <c:v>39083</c:v>
                </c:pt>
                <c:pt idx="37" formatCode="yyyy">
                  <c:v>39448</c:v>
                </c:pt>
                <c:pt idx="38" formatCode="yyyy">
                  <c:v>39814</c:v>
                </c:pt>
                <c:pt idx="39" formatCode="yyyy">
                  <c:v>40179</c:v>
                </c:pt>
                <c:pt idx="40" formatCode="yyyy">
                  <c:v>40544</c:v>
                </c:pt>
                <c:pt idx="41" formatCode="yyyy">
                  <c:v>40909</c:v>
                </c:pt>
                <c:pt idx="42" formatCode="yyyy">
                  <c:v>41275</c:v>
                </c:pt>
                <c:pt idx="43" formatCode="yyyy">
                  <c:v>41640</c:v>
                </c:pt>
                <c:pt idx="44" formatCode="yyyy">
                  <c:v>42005</c:v>
                </c:pt>
              </c:numCache>
            </c:numRef>
          </c:cat>
          <c:val>
            <c:numRef>
              <c:f>IV.6!$B$5:$B$49</c:f>
              <c:numCache>
                <c:formatCode>0.0</c:formatCode>
                <c:ptCount val="45"/>
                <c:pt idx="0" formatCode="General">
                  <c:v>100</c:v>
                </c:pt>
                <c:pt idx="1">
                  <c:v>99.981812000000005</c:v>
                </c:pt>
                <c:pt idx="2">
                  <c:v>99.850189</c:v>
                </c:pt>
                <c:pt idx="3">
                  <c:v>99.275322000000003</c:v>
                </c:pt>
                <c:pt idx="4">
                  <c:v>98.943893000000003</c:v>
                </c:pt>
                <c:pt idx="5">
                  <c:v>98.326453999999998</c:v>
                </c:pt>
                <c:pt idx="6">
                  <c:v>97.690253999999996</c:v>
                </c:pt>
                <c:pt idx="7">
                  <c:v>97.242119000000002</c:v>
                </c:pt>
                <c:pt idx="8">
                  <c:v>96.920692000000003</c:v>
                </c:pt>
                <c:pt idx="9">
                  <c:v>96.637230000000002</c:v>
                </c:pt>
                <c:pt idx="10">
                  <c:v>96.473442000000006</c:v>
                </c:pt>
                <c:pt idx="11">
                  <c:v>96.325371000000004</c:v>
                </c:pt>
                <c:pt idx="12">
                  <c:v>96.225791999999998</c:v>
                </c:pt>
                <c:pt idx="13">
                  <c:v>96.027732999999998</c:v>
                </c:pt>
                <c:pt idx="14">
                  <c:v>95.793616999999998</c:v>
                </c:pt>
                <c:pt idx="15">
                  <c:v>95.676131999999996</c:v>
                </c:pt>
                <c:pt idx="16">
                  <c:v>95.599884000000003</c:v>
                </c:pt>
                <c:pt idx="17">
                  <c:v>95.642143000000004</c:v>
                </c:pt>
                <c:pt idx="18">
                  <c:v>95.615807000000004</c:v>
                </c:pt>
                <c:pt idx="19">
                  <c:v>95.740218999999996</c:v>
                </c:pt>
                <c:pt idx="20">
                  <c:v>95.971503999999996</c:v>
                </c:pt>
                <c:pt idx="21">
                  <c:v>96.424346999999997</c:v>
                </c:pt>
                <c:pt idx="22">
                  <c:v>96.855225000000004</c:v>
                </c:pt>
                <c:pt idx="23">
                  <c:v>97.222954000000001</c:v>
                </c:pt>
                <c:pt idx="24">
                  <c:v>97.707069000000004</c:v>
                </c:pt>
                <c:pt idx="25">
                  <c:v>98.413391000000004</c:v>
                </c:pt>
                <c:pt idx="26">
                  <c:v>99.023216000000005</c:v>
                </c:pt>
                <c:pt idx="27">
                  <c:v>99.396538000000007</c:v>
                </c:pt>
                <c:pt idx="28">
                  <c:v>99.763251999999994</c:v>
                </c:pt>
                <c:pt idx="29">
                  <c:v>100.18243</c:v>
                </c:pt>
                <c:pt idx="30">
                  <c:v>100.6409</c:v>
                </c:pt>
                <c:pt idx="31">
                  <c:v>101.01567</c:v>
                </c:pt>
                <c:pt idx="32">
                  <c:v>101.31010999999999</c:v>
                </c:pt>
                <c:pt idx="33">
                  <c:v>101.62748000000001</c:v>
                </c:pt>
                <c:pt idx="34">
                  <c:v>101.65657</c:v>
                </c:pt>
                <c:pt idx="35">
                  <c:v>101.8379</c:v>
                </c:pt>
                <c:pt idx="36">
                  <c:v>102.09908</c:v>
                </c:pt>
                <c:pt idx="37">
                  <c:v>102.71677</c:v>
                </c:pt>
                <c:pt idx="38">
                  <c:v>103.78036</c:v>
                </c:pt>
                <c:pt idx="39">
                  <c:v>104.80126</c:v>
                </c:pt>
                <c:pt idx="40">
                  <c:v>105.98105</c:v>
                </c:pt>
                <c:pt idx="41">
                  <c:v>107.0013</c:v>
                </c:pt>
                <c:pt idx="42">
                  <c:v>108.16370000000001</c:v>
                </c:pt>
                <c:pt idx="43">
                  <c:v>109.34402</c:v>
                </c:pt>
                <c:pt idx="44">
                  <c:v>110.42856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IV.6!$C$2</c:f>
              <c:strCache>
                <c:ptCount val="1"/>
                <c:pt idx="0">
                  <c:v>Yderkommuner</c:v>
                </c:pt>
              </c:strCache>
            </c:strRef>
          </c:tx>
          <c:marker>
            <c:symbol val="none"/>
          </c:marker>
          <c:cat>
            <c:numRef>
              <c:f>IV.6!$A$5:$A$49</c:f>
              <c:numCache>
                <c:formatCode>0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 formatCode="yyyy">
                  <c:v>27395</c:v>
                </c:pt>
                <c:pt idx="5" formatCode="yyyy">
                  <c:v>27760</c:v>
                </c:pt>
                <c:pt idx="6" formatCode="yyyy">
                  <c:v>28126</c:v>
                </c:pt>
                <c:pt idx="7" formatCode="yyyy">
                  <c:v>28491</c:v>
                </c:pt>
                <c:pt idx="8" formatCode="yyyy">
                  <c:v>28856</c:v>
                </c:pt>
                <c:pt idx="9" formatCode="yyyy">
                  <c:v>29221</c:v>
                </c:pt>
                <c:pt idx="10" formatCode="yyyy">
                  <c:v>29587</c:v>
                </c:pt>
                <c:pt idx="11" formatCode="yyyy">
                  <c:v>29952</c:v>
                </c:pt>
                <c:pt idx="12" formatCode="yyyy">
                  <c:v>30317</c:v>
                </c:pt>
                <c:pt idx="13" formatCode="yyyy">
                  <c:v>30682</c:v>
                </c:pt>
                <c:pt idx="14" formatCode="yyyy">
                  <c:v>31048</c:v>
                </c:pt>
                <c:pt idx="15" formatCode="yyyy">
                  <c:v>31413</c:v>
                </c:pt>
                <c:pt idx="16" formatCode="yyyy">
                  <c:v>31778</c:v>
                </c:pt>
                <c:pt idx="17" formatCode="yyyy">
                  <c:v>32143</c:v>
                </c:pt>
                <c:pt idx="18" formatCode="yyyy">
                  <c:v>32509</c:v>
                </c:pt>
                <c:pt idx="19" formatCode="yyyy">
                  <c:v>32874</c:v>
                </c:pt>
                <c:pt idx="20" formatCode="yyyy">
                  <c:v>33239</c:v>
                </c:pt>
                <c:pt idx="21" formatCode="yyyy">
                  <c:v>33604</c:v>
                </c:pt>
                <c:pt idx="22" formatCode="yyyy">
                  <c:v>33970</c:v>
                </c:pt>
                <c:pt idx="23" formatCode="yyyy">
                  <c:v>34335</c:v>
                </c:pt>
                <c:pt idx="24" formatCode="yyyy">
                  <c:v>34700</c:v>
                </c:pt>
                <c:pt idx="25" formatCode="yyyy">
                  <c:v>35065</c:v>
                </c:pt>
                <c:pt idx="26" formatCode="yyyy">
                  <c:v>35431</c:v>
                </c:pt>
                <c:pt idx="27" formatCode="yyyy">
                  <c:v>35796</c:v>
                </c:pt>
                <c:pt idx="28" formatCode="yyyy">
                  <c:v>36161</c:v>
                </c:pt>
                <c:pt idx="29" formatCode="yyyy">
                  <c:v>36526</c:v>
                </c:pt>
                <c:pt idx="30" formatCode="yyyy">
                  <c:v>36892</c:v>
                </c:pt>
                <c:pt idx="31" formatCode="yyyy">
                  <c:v>37257</c:v>
                </c:pt>
                <c:pt idx="32" formatCode="yyyy">
                  <c:v>37622</c:v>
                </c:pt>
                <c:pt idx="33" formatCode="yyyy">
                  <c:v>37987</c:v>
                </c:pt>
                <c:pt idx="34" formatCode="yyyy">
                  <c:v>38353</c:v>
                </c:pt>
                <c:pt idx="35" formatCode="yyyy">
                  <c:v>38718</c:v>
                </c:pt>
                <c:pt idx="36" formatCode="yyyy">
                  <c:v>39083</c:v>
                </c:pt>
                <c:pt idx="37" formatCode="yyyy">
                  <c:v>39448</c:v>
                </c:pt>
                <c:pt idx="38" formatCode="yyyy">
                  <c:v>39814</c:v>
                </c:pt>
                <c:pt idx="39" formatCode="yyyy">
                  <c:v>40179</c:v>
                </c:pt>
                <c:pt idx="40" formatCode="yyyy">
                  <c:v>40544</c:v>
                </c:pt>
                <c:pt idx="41" formatCode="yyyy">
                  <c:v>40909</c:v>
                </c:pt>
                <c:pt idx="42" formatCode="yyyy">
                  <c:v>41275</c:v>
                </c:pt>
                <c:pt idx="43" formatCode="yyyy">
                  <c:v>41640</c:v>
                </c:pt>
                <c:pt idx="44" formatCode="yyyy">
                  <c:v>42005</c:v>
                </c:pt>
              </c:numCache>
            </c:numRef>
          </c:cat>
          <c:val>
            <c:numRef>
              <c:f>IV.6!$C$5:$C$49</c:f>
              <c:numCache>
                <c:formatCode>0.0</c:formatCode>
                <c:ptCount val="45"/>
                <c:pt idx="0" formatCode="General">
                  <c:v>100</c:v>
                </c:pt>
                <c:pt idx="1">
                  <c:v>100.3994</c:v>
                </c:pt>
                <c:pt idx="2">
                  <c:v>101.072</c:v>
                </c:pt>
                <c:pt idx="3">
                  <c:v>101.9632</c:v>
                </c:pt>
                <c:pt idx="4">
                  <c:v>102.37899</c:v>
                </c:pt>
                <c:pt idx="5">
                  <c:v>102.94786000000001</c:v>
                </c:pt>
                <c:pt idx="6">
                  <c:v>103.58932</c:v>
                </c:pt>
                <c:pt idx="7">
                  <c:v>104.21295000000001</c:v>
                </c:pt>
                <c:pt idx="8">
                  <c:v>104.92521000000001</c:v>
                </c:pt>
                <c:pt idx="9">
                  <c:v>105.44047999999999</c:v>
                </c:pt>
                <c:pt idx="10">
                  <c:v>105.65712000000001</c:v>
                </c:pt>
                <c:pt idx="11">
                  <c:v>105.54774999999999</c:v>
                </c:pt>
                <c:pt idx="12">
                  <c:v>105.42256</c:v>
                </c:pt>
                <c:pt idx="13">
                  <c:v>105.28452</c:v>
                </c:pt>
                <c:pt idx="14">
                  <c:v>105.31067</c:v>
                </c:pt>
                <c:pt idx="15">
                  <c:v>105.48396</c:v>
                </c:pt>
                <c:pt idx="16">
                  <c:v>105.70017</c:v>
                </c:pt>
                <c:pt idx="17">
                  <c:v>105.76012</c:v>
                </c:pt>
                <c:pt idx="18">
                  <c:v>105.71671000000001</c:v>
                </c:pt>
                <c:pt idx="19">
                  <c:v>105.74777</c:v>
                </c:pt>
                <c:pt idx="20">
                  <c:v>105.83887</c:v>
                </c:pt>
                <c:pt idx="21">
                  <c:v>105.90756</c:v>
                </c:pt>
                <c:pt idx="22">
                  <c:v>106.11293999999999</c:v>
                </c:pt>
                <c:pt idx="23">
                  <c:v>106.26174</c:v>
                </c:pt>
                <c:pt idx="24">
                  <c:v>106.3935</c:v>
                </c:pt>
                <c:pt idx="25">
                  <c:v>106.94438</c:v>
                </c:pt>
                <c:pt idx="26">
                  <c:v>107.10439</c:v>
                </c:pt>
                <c:pt idx="27">
                  <c:v>107.31366</c:v>
                </c:pt>
                <c:pt idx="28">
                  <c:v>107.51773</c:v>
                </c:pt>
                <c:pt idx="29">
                  <c:v>107.55826</c:v>
                </c:pt>
                <c:pt idx="30">
                  <c:v>107.66676</c:v>
                </c:pt>
                <c:pt idx="31">
                  <c:v>107.81903</c:v>
                </c:pt>
                <c:pt idx="32">
                  <c:v>107.92862</c:v>
                </c:pt>
                <c:pt idx="33">
                  <c:v>107.96474000000001</c:v>
                </c:pt>
                <c:pt idx="34">
                  <c:v>108.07281</c:v>
                </c:pt>
                <c:pt idx="35">
                  <c:v>108.13551</c:v>
                </c:pt>
                <c:pt idx="36">
                  <c:v>108.3421</c:v>
                </c:pt>
                <c:pt idx="37">
                  <c:v>108.63857</c:v>
                </c:pt>
                <c:pt idx="38">
                  <c:v>108.68978</c:v>
                </c:pt>
                <c:pt idx="39">
                  <c:v>108.23079</c:v>
                </c:pt>
                <c:pt idx="40">
                  <c:v>107.80986</c:v>
                </c:pt>
                <c:pt idx="41">
                  <c:v>107.32847</c:v>
                </c:pt>
                <c:pt idx="42">
                  <c:v>106.85127</c:v>
                </c:pt>
                <c:pt idx="43">
                  <c:v>106.37746</c:v>
                </c:pt>
                <c:pt idx="44">
                  <c:v>106.27597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IV.6!$D$2</c:f>
              <c:strCache>
                <c:ptCount val="1"/>
                <c:pt idx="0">
                  <c:v>Øvrige kommuner</c:v>
                </c:pt>
              </c:strCache>
            </c:strRef>
          </c:tx>
          <c:marker>
            <c:symbol val="none"/>
          </c:marker>
          <c:cat>
            <c:numRef>
              <c:f>IV.6!$A$5:$A$49</c:f>
              <c:numCache>
                <c:formatCode>0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 formatCode="yyyy">
                  <c:v>27395</c:v>
                </c:pt>
                <c:pt idx="5" formatCode="yyyy">
                  <c:v>27760</c:v>
                </c:pt>
                <c:pt idx="6" formatCode="yyyy">
                  <c:v>28126</c:v>
                </c:pt>
                <c:pt idx="7" formatCode="yyyy">
                  <c:v>28491</c:v>
                </c:pt>
                <c:pt idx="8" formatCode="yyyy">
                  <c:v>28856</c:v>
                </c:pt>
                <c:pt idx="9" formatCode="yyyy">
                  <c:v>29221</c:v>
                </c:pt>
                <c:pt idx="10" formatCode="yyyy">
                  <c:v>29587</c:v>
                </c:pt>
                <c:pt idx="11" formatCode="yyyy">
                  <c:v>29952</c:v>
                </c:pt>
                <c:pt idx="12" formatCode="yyyy">
                  <c:v>30317</c:v>
                </c:pt>
                <c:pt idx="13" formatCode="yyyy">
                  <c:v>30682</c:v>
                </c:pt>
                <c:pt idx="14" formatCode="yyyy">
                  <c:v>31048</c:v>
                </c:pt>
                <c:pt idx="15" formatCode="yyyy">
                  <c:v>31413</c:v>
                </c:pt>
                <c:pt idx="16" formatCode="yyyy">
                  <c:v>31778</c:v>
                </c:pt>
                <c:pt idx="17" formatCode="yyyy">
                  <c:v>32143</c:v>
                </c:pt>
                <c:pt idx="18" formatCode="yyyy">
                  <c:v>32509</c:v>
                </c:pt>
                <c:pt idx="19" formatCode="yyyy">
                  <c:v>32874</c:v>
                </c:pt>
                <c:pt idx="20" formatCode="yyyy">
                  <c:v>33239</c:v>
                </c:pt>
                <c:pt idx="21" formatCode="yyyy">
                  <c:v>33604</c:v>
                </c:pt>
                <c:pt idx="22" formatCode="yyyy">
                  <c:v>33970</c:v>
                </c:pt>
                <c:pt idx="23" formatCode="yyyy">
                  <c:v>34335</c:v>
                </c:pt>
                <c:pt idx="24" formatCode="yyyy">
                  <c:v>34700</c:v>
                </c:pt>
                <c:pt idx="25" formatCode="yyyy">
                  <c:v>35065</c:v>
                </c:pt>
                <c:pt idx="26" formatCode="yyyy">
                  <c:v>35431</c:v>
                </c:pt>
                <c:pt idx="27" formatCode="yyyy">
                  <c:v>35796</c:v>
                </c:pt>
                <c:pt idx="28" formatCode="yyyy">
                  <c:v>36161</c:v>
                </c:pt>
                <c:pt idx="29" formatCode="yyyy">
                  <c:v>36526</c:v>
                </c:pt>
                <c:pt idx="30" formatCode="yyyy">
                  <c:v>36892</c:v>
                </c:pt>
                <c:pt idx="31" formatCode="yyyy">
                  <c:v>37257</c:v>
                </c:pt>
                <c:pt idx="32" formatCode="yyyy">
                  <c:v>37622</c:v>
                </c:pt>
                <c:pt idx="33" formatCode="yyyy">
                  <c:v>37987</c:v>
                </c:pt>
                <c:pt idx="34" formatCode="yyyy">
                  <c:v>38353</c:v>
                </c:pt>
                <c:pt idx="35" formatCode="yyyy">
                  <c:v>38718</c:v>
                </c:pt>
                <c:pt idx="36" formatCode="yyyy">
                  <c:v>39083</c:v>
                </c:pt>
                <c:pt idx="37" formatCode="yyyy">
                  <c:v>39448</c:v>
                </c:pt>
                <c:pt idx="38" formatCode="yyyy">
                  <c:v>39814</c:v>
                </c:pt>
                <c:pt idx="39" formatCode="yyyy">
                  <c:v>40179</c:v>
                </c:pt>
                <c:pt idx="40" formatCode="yyyy">
                  <c:v>40544</c:v>
                </c:pt>
                <c:pt idx="41" formatCode="yyyy">
                  <c:v>40909</c:v>
                </c:pt>
                <c:pt idx="42" formatCode="yyyy">
                  <c:v>41275</c:v>
                </c:pt>
                <c:pt idx="43" formatCode="yyyy">
                  <c:v>41640</c:v>
                </c:pt>
                <c:pt idx="44" formatCode="yyyy">
                  <c:v>42005</c:v>
                </c:pt>
              </c:numCache>
            </c:numRef>
          </c:cat>
          <c:val>
            <c:numRef>
              <c:f>IV.6!$D$5:$D$49</c:f>
              <c:numCache>
                <c:formatCode>0.0</c:formatCode>
                <c:ptCount val="45"/>
                <c:pt idx="0" formatCode="General">
                  <c:v>100</c:v>
                </c:pt>
                <c:pt idx="1">
                  <c:v>101.81945</c:v>
                </c:pt>
                <c:pt idx="2">
                  <c:v>104.17158999999999</c:v>
                </c:pt>
                <c:pt idx="3">
                  <c:v>106.94963</c:v>
                </c:pt>
                <c:pt idx="4">
                  <c:v>108.83065999999999</c:v>
                </c:pt>
                <c:pt idx="5">
                  <c:v>110.49472</c:v>
                </c:pt>
                <c:pt idx="6">
                  <c:v>112.44306</c:v>
                </c:pt>
                <c:pt idx="7">
                  <c:v>114.22007000000001</c:v>
                </c:pt>
                <c:pt idx="8">
                  <c:v>115.37241</c:v>
                </c:pt>
                <c:pt idx="9">
                  <c:v>116.31907</c:v>
                </c:pt>
                <c:pt idx="10">
                  <c:v>116.58941</c:v>
                </c:pt>
                <c:pt idx="11">
                  <c:v>116.61993</c:v>
                </c:pt>
                <c:pt idx="12">
                  <c:v>116.75655</c:v>
                </c:pt>
                <c:pt idx="13">
                  <c:v>116.98117000000001</c:v>
                </c:pt>
                <c:pt idx="14">
                  <c:v>117.3815</c:v>
                </c:pt>
                <c:pt idx="15">
                  <c:v>117.8976</c:v>
                </c:pt>
                <c:pt idx="16">
                  <c:v>118.57255000000001</c:v>
                </c:pt>
                <c:pt idx="17">
                  <c:v>118.80819</c:v>
                </c:pt>
                <c:pt idx="18">
                  <c:v>118.96986</c:v>
                </c:pt>
                <c:pt idx="19">
                  <c:v>119.16388000000001</c:v>
                </c:pt>
                <c:pt idx="20">
                  <c:v>119.53642000000001</c:v>
                </c:pt>
                <c:pt idx="21">
                  <c:v>119.85778000000001</c:v>
                </c:pt>
                <c:pt idx="22">
                  <c:v>120.31403</c:v>
                </c:pt>
                <c:pt idx="23">
                  <c:v>120.75945</c:v>
                </c:pt>
                <c:pt idx="24">
                  <c:v>121.24248</c:v>
                </c:pt>
                <c:pt idx="25">
                  <c:v>122.17592999999999</c:v>
                </c:pt>
                <c:pt idx="26">
                  <c:v>122.79768</c:v>
                </c:pt>
                <c:pt idx="27">
                  <c:v>123.4924</c:v>
                </c:pt>
                <c:pt idx="28">
                  <c:v>124.11543</c:v>
                </c:pt>
                <c:pt idx="29">
                  <c:v>124.61960000000001</c:v>
                </c:pt>
                <c:pt idx="30">
                  <c:v>125.20010000000001</c:v>
                </c:pt>
                <c:pt idx="31">
                  <c:v>125.90902</c:v>
                </c:pt>
                <c:pt idx="32">
                  <c:v>126.47958</c:v>
                </c:pt>
                <c:pt idx="33">
                  <c:v>127.00807</c:v>
                </c:pt>
                <c:pt idx="34">
                  <c:v>128.06048999999999</c:v>
                </c:pt>
                <c:pt idx="35">
                  <c:v>129.03657999999999</c:v>
                </c:pt>
                <c:pt idx="36">
                  <c:v>129.97612000000001</c:v>
                </c:pt>
                <c:pt idx="37">
                  <c:v>130.82825</c:v>
                </c:pt>
                <c:pt idx="38">
                  <c:v>131.62042</c:v>
                </c:pt>
                <c:pt idx="39">
                  <c:v>132.02448000000001</c:v>
                </c:pt>
                <c:pt idx="40">
                  <c:v>132.26149000000001</c:v>
                </c:pt>
                <c:pt idx="41">
                  <c:v>132.38526999999999</c:v>
                </c:pt>
                <c:pt idx="42">
                  <c:v>132.38855000000001</c:v>
                </c:pt>
                <c:pt idx="43">
                  <c:v>132.57373000000001</c:v>
                </c:pt>
                <c:pt idx="44">
                  <c:v>133.22163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IV.6!$E$2</c:f>
              <c:strCache>
                <c:ptCount val="1"/>
                <c:pt idx="0">
                  <c:v>I alt</c:v>
                </c:pt>
              </c:strCache>
            </c:strRef>
          </c:tx>
          <c:marker>
            <c:symbol val="none"/>
          </c:marker>
          <c:cat>
            <c:numRef>
              <c:f>IV.6!$A$5:$A$49</c:f>
              <c:numCache>
                <c:formatCode>0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 formatCode="yyyy">
                  <c:v>27395</c:v>
                </c:pt>
                <c:pt idx="5" formatCode="yyyy">
                  <c:v>27760</c:v>
                </c:pt>
                <c:pt idx="6" formatCode="yyyy">
                  <c:v>28126</c:v>
                </c:pt>
                <c:pt idx="7" formatCode="yyyy">
                  <c:v>28491</c:v>
                </c:pt>
                <c:pt idx="8" formatCode="yyyy">
                  <c:v>28856</c:v>
                </c:pt>
                <c:pt idx="9" formatCode="yyyy">
                  <c:v>29221</c:v>
                </c:pt>
                <c:pt idx="10" formatCode="yyyy">
                  <c:v>29587</c:v>
                </c:pt>
                <c:pt idx="11" formatCode="yyyy">
                  <c:v>29952</c:v>
                </c:pt>
                <c:pt idx="12" formatCode="yyyy">
                  <c:v>30317</c:v>
                </c:pt>
                <c:pt idx="13" formatCode="yyyy">
                  <c:v>30682</c:v>
                </c:pt>
                <c:pt idx="14" formatCode="yyyy">
                  <c:v>31048</c:v>
                </c:pt>
                <c:pt idx="15" formatCode="yyyy">
                  <c:v>31413</c:v>
                </c:pt>
                <c:pt idx="16" formatCode="yyyy">
                  <c:v>31778</c:v>
                </c:pt>
                <c:pt idx="17" formatCode="yyyy">
                  <c:v>32143</c:v>
                </c:pt>
                <c:pt idx="18" formatCode="yyyy">
                  <c:v>32509</c:v>
                </c:pt>
                <c:pt idx="19" formatCode="yyyy">
                  <c:v>32874</c:v>
                </c:pt>
                <c:pt idx="20" formatCode="yyyy">
                  <c:v>33239</c:v>
                </c:pt>
                <c:pt idx="21" formatCode="yyyy">
                  <c:v>33604</c:v>
                </c:pt>
                <c:pt idx="22" formatCode="yyyy">
                  <c:v>33970</c:v>
                </c:pt>
                <c:pt idx="23" formatCode="yyyy">
                  <c:v>34335</c:v>
                </c:pt>
                <c:pt idx="24" formatCode="yyyy">
                  <c:v>34700</c:v>
                </c:pt>
                <c:pt idx="25" formatCode="yyyy">
                  <c:v>35065</c:v>
                </c:pt>
                <c:pt idx="26" formatCode="yyyy">
                  <c:v>35431</c:v>
                </c:pt>
                <c:pt idx="27" formatCode="yyyy">
                  <c:v>35796</c:v>
                </c:pt>
                <c:pt idx="28" formatCode="yyyy">
                  <c:v>36161</c:v>
                </c:pt>
                <c:pt idx="29" formatCode="yyyy">
                  <c:v>36526</c:v>
                </c:pt>
                <c:pt idx="30" formatCode="yyyy">
                  <c:v>36892</c:v>
                </c:pt>
                <c:pt idx="31" formatCode="yyyy">
                  <c:v>37257</c:v>
                </c:pt>
                <c:pt idx="32" formatCode="yyyy">
                  <c:v>37622</c:v>
                </c:pt>
                <c:pt idx="33" formatCode="yyyy">
                  <c:v>37987</c:v>
                </c:pt>
                <c:pt idx="34" formatCode="yyyy">
                  <c:v>38353</c:v>
                </c:pt>
                <c:pt idx="35" formatCode="yyyy">
                  <c:v>38718</c:v>
                </c:pt>
                <c:pt idx="36" formatCode="yyyy">
                  <c:v>39083</c:v>
                </c:pt>
                <c:pt idx="37" formatCode="yyyy">
                  <c:v>39448</c:v>
                </c:pt>
                <c:pt idx="38" formatCode="yyyy">
                  <c:v>39814</c:v>
                </c:pt>
                <c:pt idx="39" formatCode="yyyy">
                  <c:v>40179</c:v>
                </c:pt>
                <c:pt idx="40" formatCode="yyyy">
                  <c:v>40544</c:v>
                </c:pt>
                <c:pt idx="41" formatCode="yyyy">
                  <c:v>40909</c:v>
                </c:pt>
                <c:pt idx="42" formatCode="yyyy">
                  <c:v>41275</c:v>
                </c:pt>
                <c:pt idx="43" formatCode="yyyy">
                  <c:v>41640</c:v>
                </c:pt>
                <c:pt idx="44" formatCode="yyyy">
                  <c:v>42005</c:v>
                </c:pt>
              </c:numCache>
            </c:numRef>
          </c:cat>
          <c:val>
            <c:numRef>
              <c:f>IV.6!$E$5:$E$49</c:f>
              <c:numCache>
                <c:formatCode>0.0</c:formatCode>
                <c:ptCount val="45"/>
                <c:pt idx="0" formatCode="General">
                  <c:v>100</c:v>
                </c:pt>
                <c:pt idx="1">
                  <c:v>100.5061</c:v>
                </c:pt>
                <c:pt idx="2">
                  <c:v>101.15016</c:v>
                </c:pt>
                <c:pt idx="3">
                  <c:v>101.72880000000001</c:v>
                </c:pt>
                <c:pt idx="4">
                  <c:v>102.09695000000001</c:v>
                </c:pt>
                <c:pt idx="5">
                  <c:v>102.31719</c:v>
                </c:pt>
                <c:pt idx="6">
                  <c:v>102.61142</c:v>
                </c:pt>
                <c:pt idx="7">
                  <c:v>102.95643</c:v>
                </c:pt>
                <c:pt idx="8">
                  <c:v>103.25088</c:v>
                </c:pt>
                <c:pt idx="9">
                  <c:v>103.46356</c:v>
                </c:pt>
                <c:pt idx="10">
                  <c:v>103.50243</c:v>
                </c:pt>
                <c:pt idx="11">
                  <c:v>103.40478</c:v>
                </c:pt>
                <c:pt idx="12">
                  <c:v>103.35042</c:v>
                </c:pt>
                <c:pt idx="13">
                  <c:v>103.26288</c:v>
                </c:pt>
                <c:pt idx="14">
                  <c:v>103.24223000000001</c:v>
                </c:pt>
                <c:pt idx="15">
                  <c:v>103.34657</c:v>
                </c:pt>
                <c:pt idx="16">
                  <c:v>103.51868</c:v>
                </c:pt>
                <c:pt idx="17">
                  <c:v>103.60877000000001</c:v>
                </c:pt>
                <c:pt idx="18">
                  <c:v>103.61936</c:v>
                </c:pt>
                <c:pt idx="19">
                  <c:v>103.73309999999999</c:v>
                </c:pt>
                <c:pt idx="20">
                  <c:v>103.95650999999999</c:v>
                </c:pt>
                <c:pt idx="21">
                  <c:v>104.27276999999999</c:v>
                </c:pt>
                <c:pt idx="22">
                  <c:v>104.64622</c:v>
                </c:pt>
                <c:pt idx="23">
                  <c:v>104.96996</c:v>
                </c:pt>
                <c:pt idx="24">
                  <c:v>105.35531</c:v>
                </c:pt>
                <c:pt idx="25">
                  <c:v>106.06853</c:v>
                </c:pt>
                <c:pt idx="26">
                  <c:v>106.55522999999999</c:v>
                </c:pt>
                <c:pt idx="27">
                  <c:v>106.95394</c:v>
                </c:pt>
                <c:pt idx="28">
                  <c:v>107.33202</c:v>
                </c:pt>
                <c:pt idx="29">
                  <c:v>107.66416</c:v>
                </c:pt>
                <c:pt idx="30">
                  <c:v>108.05183</c:v>
                </c:pt>
                <c:pt idx="31">
                  <c:v>108.43849</c:v>
                </c:pt>
                <c:pt idx="32">
                  <c:v>108.74248</c:v>
                </c:pt>
                <c:pt idx="33">
                  <c:v>109.02802</c:v>
                </c:pt>
                <c:pt idx="34">
                  <c:v>109.30612000000001</c:v>
                </c:pt>
                <c:pt idx="35">
                  <c:v>109.63052999999999</c:v>
                </c:pt>
                <c:pt idx="36">
                  <c:v>110.02688999999999</c:v>
                </c:pt>
                <c:pt idx="37">
                  <c:v>110.60674</c:v>
                </c:pt>
                <c:pt idx="38">
                  <c:v>111.32705</c:v>
                </c:pt>
                <c:pt idx="39">
                  <c:v>111.79734000000001</c:v>
                </c:pt>
                <c:pt idx="40">
                  <c:v>112.32044999999999</c:v>
                </c:pt>
                <c:pt idx="41">
                  <c:v>112.72199000000001</c:v>
                </c:pt>
                <c:pt idx="42">
                  <c:v>113.16887</c:v>
                </c:pt>
                <c:pt idx="43">
                  <c:v>113.66596</c:v>
                </c:pt>
                <c:pt idx="44">
                  <c:v>114.32201999999999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87168"/>
        <c:axId val="106088704"/>
      </c:lineChart>
      <c:catAx>
        <c:axId val="106087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6088704"/>
        <c:crosses val="autoZero"/>
        <c:auto val="1"/>
        <c:lblAlgn val="ctr"/>
        <c:lblOffset val="100"/>
        <c:tickLblSkip val="4"/>
        <c:noMultiLvlLbl val="0"/>
      </c:catAx>
      <c:valAx>
        <c:axId val="106088704"/>
        <c:scaling>
          <c:orientation val="minMax"/>
          <c:max val="140"/>
          <c:min val="9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1971=100</a:t>
                </a:r>
              </a:p>
            </c:rich>
          </c:tx>
          <c:layout>
            <c:manualLayout>
              <c:xMode val="edge"/>
              <c:yMode val="edge"/>
              <c:x val="2.2083657415353081E-2"/>
              <c:y val="3.0297561231722365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608716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1164528902222353"/>
          <c:h val="0.71184861641165698"/>
        </c:manualLayout>
      </c:layout>
      <c:lineChart>
        <c:grouping val="standard"/>
        <c:varyColors val="0"/>
        <c:ser>
          <c:idx val="0"/>
          <c:order val="0"/>
          <c:tx>
            <c:strRef>
              <c:f>IV.7!$B$2</c:f>
              <c:strCache>
                <c:ptCount val="1"/>
                <c:pt idx="0">
                  <c:v>Fra bykommuner</c:v>
                </c:pt>
              </c:strCache>
            </c:strRef>
          </c:tx>
          <c:marker>
            <c:symbol val="none"/>
          </c:marker>
          <c:cat>
            <c:numRef>
              <c:f>IV.7!$A$5:$A$39</c:f>
              <c:numCache>
                <c:formatCode>yyyy</c:formatCode>
                <c:ptCount val="35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</c:numCache>
            </c:numRef>
          </c:cat>
          <c:val>
            <c:numRef>
              <c:f>IV.7!$B$5:$B$39</c:f>
              <c:numCache>
                <c:formatCode>0.0</c:formatCode>
                <c:ptCount val="35"/>
                <c:pt idx="0">
                  <c:v>5.5527210235595703</c:v>
                </c:pt>
                <c:pt idx="1">
                  <c:v>5.2666454315185547</c:v>
                </c:pt>
                <c:pt idx="2">
                  <c:v>5.3878755569458008</c:v>
                </c:pt>
                <c:pt idx="3">
                  <c:v>5.561854362487793</c:v>
                </c:pt>
                <c:pt idx="4">
                  <c:v>5.8493175506591797</c:v>
                </c:pt>
                <c:pt idx="5">
                  <c:v>6.118922233581543</c:v>
                </c:pt>
                <c:pt idx="6">
                  <c:v>6.0809602737426758</c:v>
                </c:pt>
                <c:pt idx="7">
                  <c:v>5.8207025527954102</c:v>
                </c:pt>
                <c:pt idx="8">
                  <c:v>5.6775460243225098</c:v>
                </c:pt>
                <c:pt idx="9">
                  <c:v>5.6957182884216309</c:v>
                </c:pt>
                <c:pt idx="10">
                  <c:v>5.8669681549072266</c:v>
                </c:pt>
                <c:pt idx="11">
                  <c:v>5.7250099182128906</c:v>
                </c:pt>
                <c:pt idx="12">
                  <c:v>5.7140889167785645</c:v>
                </c:pt>
                <c:pt idx="13">
                  <c:v>5.7822356224060059</c:v>
                </c:pt>
                <c:pt idx="14">
                  <c:v>6.002962589263916</c:v>
                </c:pt>
                <c:pt idx="15">
                  <c:v>6.0781197547912598</c:v>
                </c:pt>
                <c:pt idx="16">
                  <c:v>5.9685497283935547</c:v>
                </c:pt>
                <c:pt idx="17">
                  <c:v>5.9527807235717773</c:v>
                </c:pt>
                <c:pt idx="18">
                  <c:v>5.8270206451416016</c:v>
                </c:pt>
                <c:pt idx="19">
                  <c:v>5.6899905204772949</c:v>
                </c:pt>
                <c:pt idx="20">
                  <c:v>5.7276082038879395</c:v>
                </c:pt>
                <c:pt idx="21">
                  <c:v>5.6831603050231934</c:v>
                </c:pt>
                <c:pt idx="22">
                  <c:v>5.6113028526306152</c:v>
                </c:pt>
                <c:pt idx="23">
                  <c:v>5.746549129486084</c:v>
                </c:pt>
                <c:pt idx="24">
                  <c:v>6.1163516044616699</c:v>
                </c:pt>
                <c:pt idx="25">
                  <c:v>6.2597413063049316</c:v>
                </c:pt>
                <c:pt idx="26">
                  <c:v>5.9640836715698242</c:v>
                </c:pt>
                <c:pt idx="27">
                  <c:v>5.8031654357910156</c:v>
                </c:pt>
                <c:pt idx="28">
                  <c:v>5.5360040664672852</c:v>
                </c:pt>
                <c:pt idx="29">
                  <c:v>5.3926467895507813</c:v>
                </c:pt>
                <c:pt idx="30">
                  <c:v>5.5057945251464844</c:v>
                </c:pt>
                <c:pt idx="31">
                  <c:v>5.5016512870788574</c:v>
                </c:pt>
                <c:pt idx="32">
                  <c:v>5.6514091491699219</c:v>
                </c:pt>
                <c:pt idx="33">
                  <c:v>5.8036394119262695</c:v>
                </c:pt>
                <c:pt idx="34">
                  <c:v>6.0307965278625488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IV.7!$C$2</c:f>
              <c:strCache>
                <c:ptCount val="1"/>
                <c:pt idx="0">
                  <c:v>Fra yderkommuner</c:v>
                </c:pt>
              </c:strCache>
            </c:strRef>
          </c:tx>
          <c:marker>
            <c:symbol val="none"/>
          </c:marker>
          <c:cat>
            <c:numRef>
              <c:f>IV.7!$A$5:$A$39</c:f>
              <c:numCache>
                <c:formatCode>yyyy</c:formatCode>
                <c:ptCount val="35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</c:numCache>
            </c:numRef>
          </c:cat>
          <c:val>
            <c:numRef>
              <c:f>IV.7!$C$5:$C$39</c:f>
              <c:numCache>
                <c:formatCode>0.0</c:formatCode>
                <c:ptCount val="35"/>
                <c:pt idx="0">
                  <c:v>4.159447193145752</c:v>
                </c:pt>
                <c:pt idx="1">
                  <c:v>3.9482033252716064</c:v>
                </c:pt>
                <c:pt idx="2">
                  <c:v>3.9402487277984619</c:v>
                </c:pt>
                <c:pt idx="3">
                  <c:v>4.0664854049682617</c:v>
                </c:pt>
                <c:pt idx="4">
                  <c:v>4.2461585998535156</c:v>
                </c:pt>
                <c:pt idx="5">
                  <c:v>4.4838814735412598</c:v>
                </c:pt>
                <c:pt idx="6">
                  <c:v>4.6682639122009277</c:v>
                </c:pt>
                <c:pt idx="7">
                  <c:v>4.4664702415466309</c:v>
                </c:pt>
                <c:pt idx="8">
                  <c:v>4.3059535026550293</c:v>
                </c:pt>
                <c:pt idx="9">
                  <c:v>4.2149968147277832</c:v>
                </c:pt>
                <c:pt idx="10">
                  <c:v>4.1856827735900879</c:v>
                </c:pt>
                <c:pt idx="11">
                  <c:v>4.1926593780517578</c:v>
                </c:pt>
                <c:pt idx="12">
                  <c:v>4.0977225303649902</c:v>
                </c:pt>
                <c:pt idx="13">
                  <c:v>4.1132783889770508</c:v>
                </c:pt>
                <c:pt idx="14">
                  <c:v>4.3990182876586914</c:v>
                </c:pt>
                <c:pt idx="15">
                  <c:v>4.5133395195007324</c:v>
                </c:pt>
                <c:pt idx="16">
                  <c:v>4.5492615699768066</c:v>
                </c:pt>
                <c:pt idx="17">
                  <c:v>4.428617000579834</c:v>
                </c:pt>
                <c:pt idx="18">
                  <c:v>4.4203848838806152</c:v>
                </c:pt>
                <c:pt idx="19">
                  <c:v>4.3747062683105469</c:v>
                </c:pt>
                <c:pt idx="20">
                  <c:v>4.3901171684265137</c:v>
                </c:pt>
                <c:pt idx="21">
                  <c:v>4.3304080963134766</c:v>
                </c:pt>
                <c:pt idx="22">
                  <c:v>4.221583366394043</c:v>
                </c:pt>
                <c:pt idx="23">
                  <c:v>4.3674221038818359</c:v>
                </c:pt>
                <c:pt idx="24">
                  <c:v>4.5165715217590332</c:v>
                </c:pt>
                <c:pt idx="25">
                  <c:v>4.5609831809997559</c:v>
                </c:pt>
                <c:pt idx="26">
                  <c:v>4.5791139602661133</c:v>
                </c:pt>
                <c:pt idx="27">
                  <c:v>4.4051609039306641</c:v>
                </c:pt>
                <c:pt idx="28">
                  <c:v>4.2627468109130859</c:v>
                </c:pt>
                <c:pt idx="29">
                  <c:v>4.1438980102539062</c:v>
                </c:pt>
                <c:pt idx="30">
                  <c:v>4.1457204818725586</c:v>
                </c:pt>
                <c:pt idx="31">
                  <c:v>4.2764840126037598</c:v>
                </c:pt>
                <c:pt idx="32">
                  <c:v>4.3498454093933105</c:v>
                </c:pt>
                <c:pt idx="33">
                  <c:v>4.382319450378418</c:v>
                </c:pt>
                <c:pt idx="34">
                  <c:v>4.4038753509521484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IV.7!$D$2</c:f>
              <c:strCache>
                <c:ptCount val="1"/>
                <c:pt idx="0">
                  <c:v>Fra øvrige kommuner</c:v>
                </c:pt>
              </c:strCache>
            </c:strRef>
          </c:tx>
          <c:marker>
            <c:symbol val="none"/>
          </c:marker>
          <c:cat>
            <c:numRef>
              <c:f>IV.7!$A$5:$A$39</c:f>
              <c:numCache>
                <c:formatCode>yyyy</c:formatCode>
                <c:ptCount val="35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</c:numCache>
            </c:numRef>
          </c:cat>
          <c:val>
            <c:numRef>
              <c:f>IV.7!$D$5:$D$39</c:f>
              <c:numCache>
                <c:formatCode>0.0</c:formatCode>
                <c:ptCount val="35"/>
                <c:pt idx="0">
                  <c:v>5.5938959121704102</c:v>
                </c:pt>
                <c:pt idx="1">
                  <c:v>5.2831087112426758</c:v>
                </c:pt>
                <c:pt idx="2">
                  <c:v>5.484410285949707</c:v>
                </c:pt>
                <c:pt idx="3">
                  <c:v>5.6675662994384766</c:v>
                </c:pt>
                <c:pt idx="4">
                  <c:v>5.8590531349182129</c:v>
                </c:pt>
                <c:pt idx="5">
                  <c:v>6.0458717346191406</c:v>
                </c:pt>
                <c:pt idx="6">
                  <c:v>6.0575718879699707</c:v>
                </c:pt>
                <c:pt idx="7">
                  <c:v>5.7254157066345215</c:v>
                </c:pt>
                <c:pt idx="8">
                  <c:v>5.6006698608398437</c:v>
                </c:pt>
                <c:pt idx="9">
                  <c:v>5.4080829620361328</c:v>
                </c:pt>
                <c:pt idx="10">
                  <c:v>5.5146994590759277</c:v>
                </c:pt>
                <c:pt idx="11">
                  <c:v>5.4388384819030762</c:v>
                </c:pt>
                <c:pt idx="12">
                  <c:v>5.3459811210632324</c:v>
                </c:pt>
                <c:pt idx="13">
                  <c:v>5.2796778678894043</c:v>
                </c:pt>
                <c:pt idx="14">
                  <c:v>5.5462274551391602</c:v>
                </c:pt>
                <c:pt idx="15">
                  <c:v>5.6372733116149902</c:v>
                </c:pt>
                <c:pt idx="16">
                  <c:v>5.6185822486877441</c:v>
                </c:pt>
                <c:pt idx="17">
                  <c:v>5.4987492561340332</c:v>
                </c:pt>
                <c:pt idx="18">
                  <c:v>5.340728759765625</c:v>
                </c:pt>
                <c:pt idx="19">
                  <c:v>5.2942514419555664</c:v>
                </c:pt>
                <c:pt idx="20">
                  <c:v>5.1849765777587891</c:v>
                </c:pt>
                <c:pt idx="21">
                  <c:v>5.120995044708252</c:v>
                </c:pt>
                <c:pt idx="22">
                  <c:v>5.0695905685424805</c:v>
                </c:pt>
                <c:pt idx="23">
                  <c:v>5.1597871780395508</c:v>
                </c:pt>
                <c:pt idx="24">
                  <c:v>5.3742666244506836</c:v>
                </c:pt>
                <c:pt idx="25">
                  <c:v>5.4104037284851074</c:v>
                </c:pt>
                <c:pt idx="26">
                  <c:v>5.2518749237060547</c:v>
                </c:pt>
                <c:pt idx="27">
                  <c:v>5.0654120445251465</c:v>
                </c:pt>
                <c:pt idx="28">
                  <c:v>4.8571786880493164</c:v>
                </c:pt>
                <c:pt idx="29">
                  <c:v>4.6752810478210449</c:v>
                </c:pt>
                <c:pt idx="30">
                  <c:v>4.7888150215148926</c:v>
                </c:pt>
                <c:pt idx="31">
                  <c:v>4.9276809692382812</c:v>
                </c:pt>
                <c:pt idx="32">
                  <c:v>5.0485033988952637</c:v>
                </c:pt>
                <c:pt idx="33">
                  <c:v>5.0968842506408691</c:v>
                </c:pt>
                <c:pt idx="34">
                  <c:v>5.1285152435302734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IV.7!$E$2</c:f>
              <c:strCache>
                <c:ptCount val="1"/>
                <c:pt idx="0">
                  <c:v>Til bykommuner</c:v>
                </c:pt>
              </c:strCache>
            </c:strRef>
          </c:tx>
          <c:spPr>
            <a:ln>
              <a:solidFill>
                <a:srgbClr val="0063C6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IV.7!$A$5:$A$39</c:f>
              <c:numCache>
                <c:formatCode>yyyy</c:formatCode>
                <c:ptCount val="35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</c:numCache>
            </c:numRef>
          </c:cat>
          <c:val>
            <c:numRef>
              <c:f>IV.7!$E$5:$E$39</c:f>
              <c:numCache>
                <c:formatCode>0.0</c:formatCode>
                <c:ptCount val="35"/>
                <c:pt idx="0">
                  <c:v>5.4711418151855469</c:v>
                </c:pt>
                <c:pt idx="1">
                  <c:v>5.3253092765808105</c:v>
                </c:pt>
                <c:pt idx="2">
                  <c:v>5.4729995727539062</c:v>
                </c:pt>
                <c:pt idx="3">
                  <c:v>5.5572233200073242</c:v>
                </c:pt>
                <c:pt idx="4">
                  <c:v>5.7482357025146484</c:v>
                </c:pt>
                <c:pt idx="5">
                  <c:v>6.0010581016540527</c:v>
                </c:pt>
                <c:pt idx="6">
                  <c:v>5.9457173347473145</c:v>
                </c:pt>
                <c:pt idx="7">
                  <c:v>5.8408737182617188</c:v>
                </c:pt>
                <c:pt idx="8">
                  <c:v>5.7266383171081543</c:v>
                </c:pt>
                <c:pt idx="9">
                  <c:v>5.7680850028991699</c:v>
                </c:pt>
                <c:pt idx="10">
                  <c:v>5.9308204650878906</c:v>
                </c:pt>
                <c:pt idx="11">
                  <c:v>5.8812379837036133</c:v>
                </c:pt>
                <c:pt idx="12">
                  <c:v>5.8004698753356934</c:v>
                </c:pt>
                <c:pt idx="13">
                  <c:v>5.8475699424743652</c:v>
                </c:pt>
                <c:pt idx="14">
                  <c:v>6.0910091400146484</c:v>
                </c:pt>
                <c:pt idx="15">
                  <c:v>6.1546177864074707</c:v>
                </c:pt>
                <c:pt idx="16">
                  <c:v>6.0816302299499512</c:v>
                </c:pt>
                <c:pt idx="17">
                  <c:v>5.9037690162658691</c:v>
                </c:pt>
                <c:pt idx="18">
                  <c:v>5.7816162109375</c:v>
                </c:pt>
                <c:pt idx="19">
                  <c:v>5.7204060554504395</c:v>
                </c:pt>
                <c:pt idx="20">
                  <c:v>5.7557129859924316</c:v>
                </c:pt>
                <c:pt idx="21">
                  <c:v>5.6767196655273437</c:v>
                </c:pt>
                <c:pt idx="22">
                  <c:v>5.5521488189697266</c:v>
                </c:pt>
                <c:pt idx="23">
                  <c:v>5.7073211669921875</c:v>
                </c:pt>
                <c:pt idx="24">
                  <c:v>6.0064091682434082</c:v>
                </c:pt>
                <c:pt idx="25">
                  <c:v>6.0494837760925293</c:v>
                </c:pt>
                <c:pt idx="26">
                  <c:v>5.7155337333679199</c:v>
                </c:pt>
                <c:pt idx="27">
                  <c:v>5.6819067001342773</c:v>
                </c:pt>
                <c:pt idx="28">
                  <c:v>5.6688785552978516</c:v>
                </c:pt>
                <c:pt idx="29">
                  <c:v>5.6845202445983887</c:v>
                </c:pt>
                <c:pt idx="30">
                  <c:v>5.8259425163269043</c:v>
                </c:pt>
                <c:pt idx="31">
                  <c:v>5.8647556304931641</c:v>
                </c:pt>
                <c:pt idx="32">
                  <c:v>6.0537209510803223</c:v>
                </c:pt>
                <c:pt idx="33">
                  <c:v>6.1539859771728516</c:v>
                </c:pt>
                <c:pt idx="34">
                  <c:v>6.1739945411682129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IV.7!$F$2</c:f>
              <c:strCache>
                <c:ptCount val="1"/>
                <c:pt idx="0">
                  <c:v>Til yderkommuer</c:v>
                </c:pt>
              </c:strCache>
            </c:strRef>
          </c:tx>
          <c:spPr>
            <a:ln>
              <a:solidFill>
                <a:srgbClr val="A48544">
                  <a:lumMod val="60000"/>
                  <a:lumOff val="40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IV.7!$A$5:$A$39</c:f>
              <c:numCache>
                <c:formatCode>yyyy</c:formatCode>
                <c:ptCount val="35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</c:numCache>
            </c:numRef>
          </c:cat>
          <c:val>
            <c:numRef>
              <c:f>IV.7!$F$5:$F$39</c:f>
              <c:numCache>
                <c:formatCode>0.0</c:formatCode>
                <c:ptCount val="35"/>
                <c:pt idx="0">
                  <c:v>4.2989339828491211</c:v>
                </c:pt>
                <c:pt idx="1">
                  <c:v>3.896857738494873</c:v>
                </c:pt>
                <c:pt idx="2">
                  <c:v>3.8325920104980469</c:v>
                </c:pt>
                <c:pt idx="3">
                  <c:v>3.9947431087493896</c:v>
                </c:pt>
                <c:pt idx="4">
                  <c:v>4.2821798324584961</c:v>
                </c:pt>
                <c:pt idx="5">
                  <c:v>4.5320348739624023</c:v>
                </c:pt>
                <c:pt idx="6">
                  <c:v>4.6994919776916504</c:v>
                </c:pt>
                <c:pt idx="7">
                  <c:v>4.4557404518127441</c:v>
                </c:pt>
                <c:pt idx="8">
                  <c:v>4.2883996963500977</c:v>
                </c:pt>
                <c:pt idx="9">
                  <c:v>4.1620402336120605</c:v>
                </c:pt>
                <c:pt idx="10">
                  <c:v>4.1289844512939453</c:v>
                </c:pt>
                <c:pt idx="11">
                  <c:v>4.0801115036010742</c:v>
                </c:pt>
                <c:pt idx="12">
                  <c:v>4.036949634552002</c:v>
                </c:pt>
                <c:pt idx="13">
                  <c:v>4.0597705841064453</c:v>
                </c:pt>
                <c:pt idx="14">
                  <c:v>4.278285026550293</c:v>
                </c:pt>
                <c:pt idx="15">
                  <c:v>4.3764605522155762</c:v>
                </c:pt>
                <c:pt idx="16">
                  <c:v>4.3958635330200195</c:v>
                </c:pt>
                <c:pt idx="17">
                  <c:v>4.433405876159668</c:v>
                </c:pt>
                <c:pt idx="18">
                  <c:v>4.4292030334472656</c:v>
                </c:pt>
                <c:pt idx="19">
                  <c:v>4.3108124732971191</c:v>
                </c:pt>
                <c:pt idx="20">
                  <c:v>4.3069047927856445</c:v>
                </c:pt>
                <c:pt idx="21">
                  <c:v>4.2794170379638672</c:v>
                </c:pt>
                <c:pt idx="22">
                  <c:v>4.2359209060668945</c:v>
                </c:pt>
                <c:pt idx="23">
                  <c:v>4.353299617767334</c:v>
                </c:pt>
                <c:pt idx="24">
                  <c:v>4.4304604530334473</c:v>
                </c:pt>
                <c:pt idx="25">
                  <c:v>4.5208783149719238</c:v>
                </c:pt>
                <c:pt idx="26">
                  <c:v>4.6550016403198242</c:v>
                </c:pt>
                <c:pt idx="27">
                  <c:v>4.4358983039855957</c:v>
                </c:pt>
                <c:pt idx="28">
                  <c:v>4.0163893699645996</c:v>
                </c:pt>
                <c:pt idx="29">
                  <c:v>3.6819214820861816</c:v>
                </c:pt>
                <c:pt idx="30">
                  <c:v>3.713421106338501</c:v>
                </c:pt>
                <c:pt idx="31">
                  <c:v>3.7935168743133545</c:v>
                </c:pt>
                <c:pt idx="32">
                  <c:v>3.8671348094940186</c:v>
                </c:pt>
                <c:pt idx="33">
                  <c:v>3.906444787979126</c:v>
                </c:pt>
                <c:pt idx="34">
                  <c:v>4.1087536811828613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IV.7!$G$2</c:f>
              <c:strCache>
                <c:ptCount val="1"/>
                <c:pt idx="0">
                  <c:v>Til øvrige kommuner</c:v>
                </c:pt>
              </c:strCache>
            </c:strRef>
          </c:tx>
          <c:spPr>
            <a:ln>
              <a:solidFill>
                <a:srgbClr val="139123"/>
              </a:solidFill>
              <a:prstDash val="sysDash"/>
            </a:ln>
          </c:spPr>
          <c:marker>
            <c:symbol val="none"/>
          </c:marker>
          <c:cat>
            <c:numRef>
              <c:f>IV.7!$A$5:$A$39</c:f>
              <c:numCache>
                <c:formatCode>yyyy</c:formatCode>
                <c:ptCount val="35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</c:numCache>
            </c:numRef>
          </c:cat>
          <c:val>
            <c:numRef>
              <c:f>IV.7!$G$5:$G$39</c:f>
              <c:numCache>
                <c:formatCode>0.0</c:formatCode>
                <c:ptCount val="35"/>
                <c:pt idx="0">
                  <c:v>5.586848258972168</c:v>
                </c:pt>
                <c:pt idx="1">
                  <c:v>5.2326393127441406</c:v>
                </c:pt>
                <c:pt idx="2">
                  <c:v>5.4491844177246094</c:v>
                </c:pt>
                <c:pt idx="3">
                  <c:v>5.7578287124633789</c:v>
                </c:pt>
                <c:pt idx="4">
                  <c:v>6.004737377166748</c:v>
                </c:pt>
                <c:pt idx="5">
                  <c:v>6.207664966583252</c:v>
                </c:pt>
                <c:pt idx="6">
                  <c:v>6.2691073417663574</c:v>
                </c:pt>
                <c:pt idx="7">
                  <c:v>5.7009105682373047</c:v>
                </c:pt>
                <c:pt idx="8">
                  <c:v>5.5315160751342773</c:v>
                </c:pt>
                <c:pt idx="9">
                  <c:v>5.3366498947143555</c:v>
                </c:pt>
                <c:pt idx="10">
                  <c:v>5.4627981185913086</c:v>
                </c:pt>
                <c:pt idx="11">
                  <c:v>5.2824764251708984</c:v>
                </c:pt>
                <c:pt idx="12">
                  <c:v>5.2574462890625</c:v>
                </c:pt>
                <c:pt idx="13">
                  <c:v>5.2209291458129883</c:v>
                </c:pt>
                <c:pt idx="14">
                  <c:v>5.520808219909668</c:v>
                </c:pt>
                <c:pt idx="15">
                  <c:v>5.6501202583312988</c:v>
                </c:pt>
                <c:pt idx="16">
                  <c:v>5.583094596862793</c:v>
                </c:pt>
                <c:pt idx="17">
                  <c:v>5.5823454856872559</c:v>
                </c:pt>
                <c:pt idx="18">
                  <c:v>5.413233757019043</c:v>
                </c:pt>
                <c:pt idx="19">
                  <c:v>5.3090758323669434</c:v>
                </c:pt>
                <c:pt idx="20">
                  <c:v>5.224738597869873</c:v>
                </c:pt>
                <c:pt idx="21">
                  <c:v>5.1879277229309082</c:v>
                </c:pt>
                <c:pt idx="22">
                  <c:v>5.1608152389526367</c:v>
                </c:pt>
                <c:pt idx="23">
                  <c:v>5.245631217956543</c:v>
                </c:pt>
                <c:pt idx="24">
                  <c:v>5.6643624305725098</c:v>
                </c:pt>
                <c:pt idx="25">
                  <c:v>5.8283500671386719</c:v>
                </c:pt>
                <c:pt idx="26">
                  <c:v>5.6127290725708008</c:v>
                </c:pt>
                <c:pt idx="27">
                  <c:v>5.2472681999206543</c:v>
                </c:pt>
                <c:pt idx="28">
                  <c:v>4.8805723190307617</c:v>
                </c:pt>
                <c:pt idx="29">
                  <c:v>4.6388797760009766</c:v>
                </c:pt>
                <c:pt idx="30">
                  <c:v>4.6642842292785645</c:v>
                </c:pt>
                <c:pt idx="31">
                  <c:v>4.7699031829833984</c:v>
                </c:pt>
                <c:pt idx="32">
                  <c:v>4.8108539581298828</c:v>
                </c:pt>
                <c:pt idx="33">
                  <c:v>4.9376063346862793</c:v>
                </c:pt>
                <c:pt idx="34">
                  <c:v>5.1615629196166992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03872"/>
        <c:axId val="106713856"/>
      </c:lineChart>
      <c:dateAx>
        <c:axId val="106703872"/>
        <c:scaling>
          <c:orientation val="minMax"/>
          <c:max val="41640"/>
        </c:scaling>
        <c:delete val="0"/>
        <c:axPos val="b"/>
        <c:numFmt formatCode="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6713856"/>
        <c:crosses val="autoZero"/>
        <c:auto val="1"/>
        <c:lblOffset val="100"/>
        <c:baseTimeUnit val="years"/>
        <c:majorUnit val="5"/>
        <c:majorTimeUnit val="years"/>
        <c:minorUnit val="1"/>
        <c:minorTimeUnit val="years"/>
      </c:dateAx>
      <c:valAx>
        <c:axId val="106713856"/>
        <c:scaling>
          <c:orientation val="minMax"/>
          <c:max val="8"/>
          <c:min val="2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b="0"/>
                  <a:t>Pct. af folketal</a:t>
                </a:r>
              </a:p>
            </c:rich>
          </c:tx>
          <c:layout>
            <c:manualLayout>
              <c:xMode val="edge"/>
              <c:yMode val="edge"/>
              <c:x val="6.3706241265296384E-3"/>
              <c:y val="1.697985699001701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6703872"/>
        <c:crosses val="autoZero"/>
        <c:crossBetween val="midCat"/>
        <c:majorUnit val="1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296022405978885"/>
          <c:y val="0.86959898696357507"/>
          <c:w val="0.80113918190257272"/>
          <c:h val="0.1081678979494182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0942131977601692"/>
          <c:h val="0.7636031780342929"/>
        </c:manualLayout>
      </c:layout>
      <c:lineChart>
        <c:grouping val="standard"/>
        <c:varyColors val="0"/>
        <c:ser>
          <c:idx val="0"/>
          <c:order val="0"/>
          <c:tx>
            <c:strRef>
              <c:f>IV.12!$B$2</c:f>
              <c:strCache>
                <c:ptCount val="1"/>
                <c:pt idx="0">
                  <c:v>Ikke-yderkommune</c:v>
                </c:pt>
              </c:strCache>
            </c:strRef>
          </c:tx>
          <c:marker>
            <c:symbol val="none"/>
          </c:marker>
          <c:cat>
            <c:numRef>
              <c:f>IV.12!$A$5:$A$29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cat>
          <c:val>
            <c:numRef>
              <c:f>IV.12!$B$5:$B$29</c:f>
              <c:numCache>
                <c:formatCode>_(* #,##0.00_);_(* \(#,##0.00\);_(* "-"??_);_(@_)</c:formatCode>
                <c:ptCount val="25"/>
                <c:pt idx="0">
                  <c:v>82.636898915282543</c:v>
                </c:pt>
                <c:pt idx="1">
                  <c:v>81.860410613699429</c:v>
                </c:pt>
                <c:pt idx="2">
                  <c:v>81.38214988455546</c:v>
                </c:pt>
                <c:pt idx="3">
                  <c:v>81.236490053289117</c:v>
                </c:pt>
                <c:pt idx="4">
                  <c:v>81.026624049334771</c:v>
                </c:pt>
                <c:pt idx="5">
                  <c:v>80.891351926976469</c:v>
                </c:pt>
                <c:pt idx="6">
                  <c:v>79.033410296610768</c:v>
                </c:pt>
                <c:pt idx="7">
                  <c:v>78.180503968962412</c:v>
                </c:pt>
                <c:pt idx="8">
                  <c:v>78.066256603523883</c:v>
                </c:pt>
                <c:pt idx="9">
                  <c:v>78.799055246838378</c:v>
                </c:pt>
                <c:pt idx="10">
                  <c:v>79.093238008259121</c:v>
                </c:pt>
                <c:pt idx="11">
                  <c:v>79.209030480023173</c:v>
                </c:pt>
                <c:pt idx="12">
                  <c:v>79.624785908541213</c:v>
                </c:pt>
                <c:pt idx="13">
                  <c:v>79.753345597011787</c:v>
                </c:pt>
                <c:pt idx="14">
                  <c:v>79.453953257202244</c:v>
                </c:pt>
                <c:pt idx="15">
                  <c:v>79.420860735020966</c:v>
                </c:pt>
                <c:pt idx="16">
                  <c:v>79.09822787524503</c:v>
                </c:pt>
                <c:pt idx="17">
                  <c:v>79.304663284313364</c:v>
                </c:pt>
                <c:pt idx="18">
                  <c:v>80.105030083119829</c:v>
                </c:pt>
                <c:pt idx="19">
                  <c:v>80.087874490079386</c:v>
                </c:pt>
                <c:pt idx="20">
                  <c:v>77.910958707797221</c:v>
                </c:pt>
                <c:pt idx="21">
                  <c:v>76.457173749171943</c:v>
                </c:pt>
                <c:pt idx="22">
                  <c:v>75.72111474939976</c:v>
                </c:pt>
                <c:pt idx="23">
                  <c:v>76.33093160675206</c:v>
                </c:pt>
                <c:pt idx="24">
                  <c:v>75.935558728352888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IV.12!$C$2</c:f>
              <c:strCache>
                <c:ptCount val="1"/>
                <c:pt idx="0">
                  <c:v>Yderkommune</c:v>
                </c:pt>
              </c:strCache>
            </c:strRef>
          </c:tx>
          <c:marker>
            <c:symbol val="none"/>
          </c:marker>
          <c:cat>
            <c:numRef>
              <c:f>IV.12!$A$5:$A$29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cat>
          <c:val>
            <c:numRef>
              <c:f>IV.12!$C$5:$C$29</c:f>
              <c:numCache>
                <c:formatCode>_(* #,##0.00_);_(* \(#,##0.00\);_(* "-"??_);_(@_)</c:formatCode>
                <c:ptCount val="25"/>
                <c:pt idx="0">
                  <c:v>82.956582370135962</c:v>
                </c:pt>
                <c:pt idx="1">
                  <c:v>82.348164692901406</c:v>
                </c:pt>
                <c:pt idx="2">
                  <c:v>82.125870630293079</c:v>
                </c:pt>
                <c:pt idx="3">
                  <c:v>82.066749867957</c:v>
                </c:pt>
                <c:pt idx="4">
                  <c:v>81.782092882306543</c:v>
                </c:pt>
                <c:pt idx="5">
                  <c:v>81.510415287406843</c:v>
                </c:pt>
                <c:pt idx="6">
                  <c:v>79.100384156505697</c:v>
                </c:pt>
                <c:pt idx="7">
                  <c:v>77.765698716403861</c:v>
                </c:pt>
                <c:pt idx="8">
                  <c:v>77.759317075530333</c:v>
                </c:pt>
                <c:pt idx="9">
                  <c:v>78.521684559744102</c:v>
                </c:pt>
                <c:pt idx="10">
                  <c:v>78.696185359118047</c:v>
                </c:pt>
                <c:pt idx="11">
                  <c:v>78.94196193869692</c:v>
                </c:pt>
                <c:pt idx="12">
                  <c:v>79.318643874571706</c:v>
                </c:pt>
                <c:pt idx="13">
                  <c:v>79.540035763957874</c:v>
                </c:pt>
                <c:pt idx="14">
                  <c:v>79.315600856371589</c:v>
                </c:pt>
                <c:pt idx="15">
                  <c:v>79.116170474790508</c:v>
                </c:pt>
                <c:pt idx="16">
                  <c:v>78.581425179559716</c:v>
                </c:pt>
                <c:pt idx="17">
                  <c:v>78.733434647225735</c:v>
                </c:pt>
                <c:pt idx="18">
                  <c:v>79.295176142334924</c:v>
                </c:pt>
                <c:pt idx="19">
                  <c:v>79.206064178015978</c:v>
                </c:pt>
                <c:pt idx="20">
                  <c:v>77.15954072334479</c:v>
                </c:pt>
                <c:pt idx="21">
                  <c:v>75.645806378878092</c:v>
                </c:pt>
                <c:pt idx="22">
                  <c:v>75.106073904029557</c:v>
                </c:pt>
                <c:pt idx="23">
                  <c:v>75.769360764466526</c:v>
                </c:pt>
                <c:pt idx="24">
                  <c:v>75.245248177839329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IV.12!$D$2</c:f>
              <c:strCache>
                <c:ptCount val="1"/>
                <c:pt idx="0">
                  <c:v>Yderkommune, standardiseret </c:v>
                </c:pt>
              </c:strCache>
            </c:strRef>
          </c:tx>
          <c:spPr>
            <a:ln>
              <a:solidFill>
                <a:srgbClr val="A48544">
                  <a:lumMod val="60000"/>
                  <a:lumOff val="40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IV.12!$A$5:$A$29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cat>
          <c:val>
            <c:numRef>
              <c:f>IV.12!$D$5:$D$29</c:f>
              <c:numCache>
                <c:formatCode>_(* #,##0.00_);_(* \(#,##0.00\);_(* "-"??_);_(@_)</c:formatCode>
                <c:ptCount val="25"/>
                <c:pt idx="0">
                  <c:v>83.948391490757174</c:v>
                </c:pt>
                <c:pt idx="1">
                  <c:v>83.349484300803894</c:v>
                </c:pt>
                <c:pt idx="2">
                  <c:v>83.124097828000259</c:v>
                </c:pt>
                <c:pt idx="3">
                  <c:v>83.065315219836108</c:v>
                </c:pt>
                <c:pt idx="4">
                  <c:v>82.776376461017151</c:v>
                </c:pt>
                <c:pt idx="5">
                  <c:v>82.529737372260172</c:v>
                </c:pt>
                <c:pt idx="6">
                  <c:v>80.194319159693947</c:v>
                </c:pt>
                <c:pt idx="7">
                  <c:v>79.010092664676066</c:v>
                </c:pt>
                <c:pt idx="8">
                  <c:v>79.103135617150798</c:v>
                </c:pt>
                <c:pt idx="9">
                  <c:v>79.907247744964337</c:v>
                </c:pt>
                <c:pt idx="10">
                  <c:v>80.127601108094566</c:v>
                </c:pt>
                <c:pt idx="11">
                  <c:v>80.342061805463317</c:v>
                </c:pt>
                <c:pt idx="12">
                  <c:v>80.654456269265921</c:v>
                </c:pt>
                <c:pt idx="13">
                  <c:v>80.854795635100501</c:v>
                </c:pt>
                <c:pt idx="14">
                  <c:v>80.635715062224207</c:v>
                </c:pt>
                <c:pt idx="15">
                  <c:v>80.492457080761952</c:v>
                </c:pt>
                <c:pt idx="16">
                  <c:v>80.000929162748264</c:v>
                </c:pt>
                <c:pt idx="17">
                  <c:v>80.255748143750154</c:v>
                </c:pt>
                <c:pt idx="18">
                  <c:v>80.9817131367559</c:v>
                </c:pt>
                <c:pt idx="19">
                  <c:v>80.983229201764061</c:v>
                </c:pt>
                <c:pt idx="20">
                  <c:v>78.883952336436508</c:v>
                </c:pt>
                <c:pt idx="21">
                  <c:v>77.458701855201156</c:v>
                </c:pt>
                <c:pt idx="22">
                  <c:v>76.804665648528641</c:v>
                </c:pt>
                <c:pt idx="23">
                  <c:v>77.497167391402158</c:v>
                </c:pt>
                <c:pt idx="24">
                  <c:v>76.961017013674535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54688"/>
        <c:axId val="107556224"/>
      </c:lineChart>
      <c:catAx>
        <c:axId val="10755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556224"/>
        <c:crosses val="autoZero"/>
        <c:auto val="1"/>
        <c:lblAlgn val="ctr"/>
        <c:lblOffset val="100"/>
        <c:tickLblSkip val="2"/>
        <c:noMultiLvlLbl val="0"/>
      </c:catAx>
      <c:valAx>
        <c:axId val="107556224"/>
        <c:scaling>
          <c:orientation val="minMax"/>
          <c:min val="72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9.1485393594093432E-3"/>
              <c:y val="1.697970680494206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554688"/>
        <c:crosses val="autoZero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0725994329277404"/>
          <c:h val="0.77619139937314097"/>
        </c:manualLayout>
      </c:layout>
      <c:lineChart>
        <c:grouping val="standard"/>
        <c:varyColors val="0"/>
        <c:ser>
          <c:idx val="0"/>
          <c:order val="0"/>
          <c:tx>
            <c:strRef>
              <c:f>IV.13!$A$2</c:f>
              <c:strCache>
                <c:ptCount val="1"/>
                <c:pt idx="0">
                  <c:v>Retur til forside</c:v>
                </c:pt>
              </c:strCache>
            </c:strRef>
          </c:tx>
          <c:marker>
            <c:symbol val="none"/>
          </c:marker>
          <c:cat>
            <c:numRef>
              <c:f>IV.13!$A$5:$A$29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cat>
          <c:val>
            <c:numRef>
              <c:f>IV.13!$A$5:$A$29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IV.13!$B$2</c:f>
              <c:strCache>
                <c:ptCount val="1"/>
                <c:pt idx="0">
                  <c:v>Pendler mellem</c:v>
                </c:pt>
              </c:strCache>
            </c:strRef>
          </c:tx>
          <c:marker>
            <c:symbol val="none"/>
          </c:marker>
          <c:cat>
            <c:numRef>
              <c:f>IV.13!$A$5:$A$29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cat>
          <c:val>
            <c:numRef>
              <c:f>IV.13!$B$5:$B$29</c:f>
              <c:numCache>
                <c:formatCode>0.0</c:formatCode>
                <c:ptCount val="25"/>
                <c:pt idx="0">
                  <c:v>45.113999999999997</c:v>
                </c:pt>
                <c:pt idx="1">
                  <c:v>45.677</c:v>
                </c:pt>
                <c:pt idx="2">
                  <c:v>48.884</c:v>
                </c:pt>
                <c:pt idx="3">
                  <c:v>49.195999999999998</c:v>
                </c:pt>
                <c:pt idx="4">
                  <c:v>50.427999999999997</c:v>
                </c:pt>
                <c:pt idx="5">
                  <c:v>51.738999999999997</c:v>
                </c:pt>
                <c:pt idx="6">
                  <c:v>53.561</c:v>
                </c:pt>
                <c:pt idx="7">
                  <c:v>56.131999999999998</c:v>
                </c:pt>
                <c:pt idx="8">
                  <c:v>57.860999999999997</c:v>
                </c:pt>
                <c:pt idx="9">
                  <c:v>59.706000000000003</c:v>
                </c:pt>
                <c:pt idx="10">
                  <c:v>61.712000000000003</c:v>
                </c:pt>
                <c:pt idx="11">
                  <c:v>63.171999999999997</c:v>
                </c:pt>
                <c:pt idx="12">
                  <c:v>64.722999999999999</c:v>
                </c:pt>
                <c:pt idx="13">
                  <c:v>67.677000000000007</c:v>
                </c:pt>
                <c:pt idx="14">
                  <c:v>68.831999999999994</c:v>
                </c:pt>
                <c:pt idx="15">
                  <c:v>69.710999999999999</c:v>
                </c:pt>
                <c:pt idx="16">
                  <c:v>70.887</c:v>
                </c:pt>
                <c:pt idx="17">
                  <c:v>73.56</c:v>
                </c:pt>
                <c:pt idx="18">
                  <c:v>78.108999999999995</c:v>
                </c:pt>
                <c:pt idx="19">
                  <c:v>79.78</c:v>
                </c:pt>
                <c:pt idx="20">
                  <c:v>86.914000000000001</c:v>
                </c:pt>
                <c:pt idx="21">
                  <c:v>86.412999999999997</c:v>
                </c:pt>
                <c:pt idx="22">
                  <c:v>85.063999999999993</c:v>
                </c:pt>
                <c:pt idx="23">
                  <c:v>85.164000000000001</c:v>
                </c:pt>
                <c:pt idx="24">
                  <c:v>83.525999999999996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IV.13!$D$2</c:f>
              <c:strCache>
                <c:ptCount val="1"/>
                <c:pt idx="0">
                  <c:v>Pendler fra</c:v>
                </c:pt>
              </c:strCache>
            </c:strRef>
          </c:tx>
          <c:spPr>
            <a:ln>
              <a:solidFill>
                <a:srgbClr val="0063C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IV.13!$A$5:$A$29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cat>
          <c:val>
            <c:numRef>
              <c:f>IV.13!$D$5:$D$29</c:f>
              <c:numCache>
                <c:formatCode>0.0</c:formatCode>
                <c:ptCount val="25"/>
                <c:pt idx="0">
                  <c:v>82.730999999999995</c:v>
                </c:pt>
                <c:pt idx="1">
                  <c:v>81.42</c:v>
                </c:pt>
                <c:pt idx="2">
                  <c:v>84.314999999999998</c:v>
                </c:pt>
                <c:pt idx="3">
                  <c:v>83.301000000000002</c:v>
                </c:pt>
                <c:pt idx="4">
                  <c:v>82.716999999999999</c:v>
                </c:pt>
                <c:pt idx="5">
                  <c:v>83.448999999999998</c:v>
                </c:pt>
                <c:pt idx="6">
                  <c:v>86.364999999999995</c:v>
                </c:pt>
                <c:pt idx="7">
                  <c:v>88.563999999999993</c:v>
                </c:pt>
                <c:pt idx="8">
                  <c:v>91.522000000000006</c:v>
                </c:pt>
                <c:pt idx="9">
                  <c:v>95.91</c:v>
                </c:pt>
                <c:pt idx="10">
                  <c:v>99.525000000000006</c:v>
                </c:pt>
                <c:pt idx="11">
                  <c:v>102.41800000000001</c:v>
                </c:pt>
                <c:pt idx="12">
                  <c:v>106.343</c:v>
                </c:pt>
                <c:pt idx="13">
                  <c:v>109.13200000000001</c:v>
                </c:pt>
                <c:pt idx="14">
                  <c:v>108.974</c:v>
                </c:pt>
                <c:pt idx="15">
                  <c:v>109.913</c:v>
                </c:pt>
                <c:pt idx="16">
                  <c:v>111.264</c:v>
                </c:pt>
                <c:pt idx="17">
                  <c:v>115.672</c:v>
                </c:pt>
                <c:pt idx="18">
                  <c:v>124.90600000000001</c:v>
                </c:pt>
                <c:pt idx="19">
                  <c:v>128.74</c:v>
                </c:pt>
                <c:pt idx="20">
                  <c:v>143.965</c:v>
                </c:pt>
                <c:pt idx="21">
                  <c:v>140.14099999999999</c:v>
                </c:pt>
                <c:pt idx="22">
                  <c:v>136.84299999999999</c:v>
                </c:pt>
                <c:pt idx="23">
                  <c:v>140.874</c:v>
                </c:pt>
                <c:pt idx="24">
                  <c:v>136.416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IV.13!$E$2</c:f>
              <c:strCache>
                <c:ptCount val="1"/>
                <c:pt idx="0">
                  <c:v>Nettopendler fra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IV.13!$A$5:$A$29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cat>
          <c:val>
            <c:numRef>
              <c:f>IV.13!$E$5:$E$29</c:f>
              <c:numCache>
                <c:formatCode>0.00</c:formatCode>
                <c:ptCount val="25"/>
                <c:pt idx="0">
                  <c:v>42.595999999999997</c:v>
                </c:pt>
                <c:pt idx="1">
                  <c:v>40.481000000000002</c:v>
                </c:pt>
                <c:pt idx="2">
                  <c:v>38.153999999999996</c:v>
                </c:pt>
                <c:pt idx="3">
                  <c:v>35.160000000000004</c:v>
                </c:pt>
                <c:pt idx="4">
                  <c:v>33.943999999999996</c:v>
                </c:pt>
                <c:pt idx="5">
                  <c:v>31.152999999999999</c:v>
                </c:pt>
                <c:pt idx="6">
                  <c:v>32.085999999999991</c:v>
                </c:pt>
                <c:pt idx="7">
                  <c:v>32.948999999999991</c:v>
                </c:pt>
                <c:pt idx="8">
                  <c:v>35.116000000000007</c:v>
                </c:pt>
                <c:pt idx="9">
                  <c:v>37.442999999999998</c:v>
                </c:pt>
                <c:pt idx="10">
                  <c:v>39.601000000000006</c:v>
                </c:pt>
                <c:pt idx="11">
                  <c:v>41.453000000000003</c:v>
                </c:pt>
                <c:pt idx="12">
                  <c:v>45.086000000000006</c:v>
                </c:pt>
                <c:pt idx="13">
                  <c:v>45.918000000000006</c:v>
                </c:pt>
                <c:pt idx="14">
                  <c:v>44.728000000000009</c:v>
                </c:pt>
                <c:pt idx="15">
                  <c:v>43.905999999999992</c:v>
                </c:pt>
                <c:pt idx="16">
                  <c:v>44.753999999999991</c:v>
                </c:pt>
                <c:pt idx="17">
                  <c:v>47.597999999999999</c:v>
                </c:pt>
                <c:pt idx="18">
                  <c:v>51.321000000000012</c:v>
                </c:pt>
                <c:pt idx="19">
                  <c:v>52.694000000000003</c:v>
                </c:pt>
                <c:pt idx="20">
                  <c:v>60.353000000000009</c:v>
                </c:pt>
                <c:pt idx="21">
                  <c:v>53.080999999999989</c:v>
                </c:pt>
                <c:pt idx="22">
                  <c:v>48.071999999999989</c:v>
                </c:pt>
                <c:pt idx="23">
                  <c:v>50.384</c:v>
                </c:pt>
                <c:pt idx="24">
                  <c:v>45.429000000000002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IV.13!$C$2</c:f>
              <c:strCache>
                <c:ptCount val="1"/>
                <c:pt idx="0">
                  <c:v>Pendler til</c:v>
                </c:pt>
              </c:strCache>
            </c:strRef>
          </c:tx>
          <c:spPr>
            <a:ln>
              <a:solidFill>
                <a:srgbClr val="CFB88A"/>
              </a:solidFill>
            </a:ln>
          </c:spPr>
          <c:marker>
            <c:symbol val="none"/>
          </c:marker>
          <c:cat>
            <c:numRef>
              <c:f>IV.13!$A$5:$A$29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cat>
          <c:val>
            <c:numRef>
              <c:f>IV.13!$C$5:$C$29</c:f>
              <c:numCache>
                <c:formatCode>0.0</c:formatCode>
                <c:ptCount val="25"/>
                <c:pt idx="0">
                  <c:v>40.134999999999998</c:v>
                </c:pt>
                <c:pt idx="1">
                  <c:v>40.939</c:v>
                </c:pt>
                <c:pt idx="2">
                  <c:v>46.161000000000001</c:v>
                </c:pt>
                <c:pt idx="3">
                  <c:v>48.140999999999998</c:v>
                </c:pt>
                <c:pt idx="4">
                  <c:v>48.773000000000003</c:v>
                </c:pt>
                <c:pt idx="5">
                  <c:v>52.295999999999999</c:v>
                </c:pt>
                <c:pt idx="6">
                  <c:v>54.279000000000003</c:v>
                </c:pt>
                <c:pt idx="7">
                  <c:v>55.615000000000002</c:v>
                </c:pt>
                <c:pt idx="8">
                  <c:v>56.405999999999999</c:v>
                </c:pt>
                <c:pt idx="9">
                  <c:v>58.466999999999999</c:v>
                </c:pt>
                <c:pt idx="10">
                  <c:v>59.923999999999999</c:v>
                </c:pt>
                <c:pt idx="11">
                  <c:v>60.965000000000003</c:v>
                </c:pt>
                <c:pt idx="12">
                  <c:v>61.256999999999998</c:v>
                </c:pt>
                <c:pt idx="13">
                  <c:v>63.213999999999999</c:v>
                </c:pt>
                <c:pt idx="14">
                  <c:v>64.245999999999995</c:v>
                </c:pt>
                <c:pt idx="15">
                  <c:v>66.007000000000005</c:v>
                </c:pt>
                <c:pt idx="16">
                  <c:v>66.510000000000005</c:v>
                </c:pt>
                <c:pt idx="17">
                  <c:v>68.073999999999998</c:v>
                </c:pt>
                <c:pt idx="18">
                  <c:v>73.584999999999994</c:v>
                </c:pt>
                <c:pt idx="19">
                  <c:v>76.046000000000006</c:v>
                </c:pt>
                <c:pt idx="20">
                  <c:v>83.611999999999995</c:v>
                </c:pt>
                <c:pt idx="21">
                  <c:v>87.06</c:v>
                </c:pt>
                <c:pt idx="22">
                  <c:v>88.771000000000001</c:v>
                </c:pt>
                <c:pt idx="23">
                  <c:v>90.49</c:v>
                </c:pt>
                <c:pt idx="24">
                  <c:v>90.986999999999995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57856"/>
        <c:axId val="107659648"/>
      </c:lineChart>
      <c:catAx>
        <c:axId val="10765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9648"/>
        <c:crosses val="autoZero"/>
        <c:auto val="1"/>
        <c:lblAlgn val="ctr"/>
        <c:lblOffset val="100"/>
        <c:noMultiLvlLbl val="0"/>
      </c:catAx>
      <c:valAx>
        <c:axId val="107659648"/>
        <c:scaling>
          <c:orientation val="minMax"/>
          <c:max val="15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b="0"/>
                  <a:t>1.000 personer</a:t>
                </a:r>
              </a:p>
            </c:rich>
          </c:tx>
          <c:layout>
            <c:manualLayout>
              <c:xMode val="edge"/>
              <c:yMode val="edge"/>
              <c:x val="9.1484917707814872E-3"/>
              <c:y val="3.086875985888297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657856"/>
        <c:crosses val="autoZero"/>
        <c:crossBetween val="between"/>
        <c:majorUnit val="25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38551797270565E-2"/>
          <c:y val="0.10164219503829061"/>
          <c:w val="0.90725994329277404"/>
          <c:h val="0.77619139937314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IV.14!$B$2</c:f>
              <c:strCache>
                <c:ptCount val="1"/>
                <c:pt idx="0">
                  <c:v>Pendler fra</c:v>
                </c:pt>
              </c:strCache>
            </c:strRef>
          </c:tx>
          <c:invertIfNegative val="0"/>
          <c:cat>
            <c:strRef>
              <c:f>IV.14!$A$5:$A$10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Faglært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IV.14!$B$5:$B$10</c:f>
              <c:numCache>
                <c:formatCode>General</c:formatCode>
                <c:ptCount val="6"/>
                <c:pt idx="0">
                  <c:v>29.311</c:v>
                </c:pt>
                <c:pt idx="1">
                  <c:v>8.8740000000000006</c:v>
                </c:pt>
                <c:pt idx="2">
                  <c:v>56.844999999999999</c:v>
                </c:pt>
                <c:pt idx="3">
                  <c:v>10.194000000000001</c:v>
                </c:pt>
                <c:pt idx="4">
                  <c:v>19.747</c:v>
                </c:pt>
                <c:pt idx="5">
                  <c:v>8.1259999999999994</c:v>
                </c:pt>
              </c:numCache>
            </c:numRef>
          </c:val>
        </c:ser>
        <c:ser>
          <c:idx val="1"/>
          <c:order val="1"/>
          <c:tx>
            <c:strRef>
              <c:f>IV.14!$C$2</c:f>
              <c:strCache>
                <c:ptCount val="1"/>
                <c:pt idx="0">
                  <c:v>Pendler til</c:v>
                </c:pt>
              </c:strCache>
            </c:strRef>
          </c:tx>
          <c:invertIfNegative val="0"/>
          <c:cat>
            <c:strRef>
              <c:f>IV.14!$A$5:$A$10</c:f>
              <c:strCache>
                <c:ptCount val="6"/>
                <c:pt idx="0">
                  <c:v>Ufaglært</c:v>
                </c:pt>
                <c:pt idx="1">
                  <c:v>Gymnasial</c:v>
                </c:pt>
                <c:pt idx="2">
                  <c:v>Faglært</c:v>
                </c:pt>
                <c:pt idx="3">
                  <c:v>KVU</c:v>
                </c:pt>
                <c:pt idx="4">
                  <c:v>MVU</c:v>
                </c:pt>
                <c:pt idx="5">
                  <c:v>LVU</c:v>
                </c:pt>
              </c:strCache>
            </c:strRef>
          </c:cat>
          <c:val>
            <c:numRef>
              <c:f>IV.14!$C$5:$C$10</c:f>
              <c:numCache>
                <c:formatCode>General</c:formatCode>
                <c:ptCount val="6"/>
                <c:pt idx="0">
                  <c:v>16.402999999999999</c:v>
                </c:pt>
                <c:pt idx="1">
                  <c:v>12.57</c:v>
                </c:pt>
                <c:pt idx="2">
                  <c:v>27.584</c:v>
                </c:pt>
                <c:pt idx="3">
                  <c:v>5.8570000000000002</c:v>
                </c:pt>
                <c:pt idx="4">
                  <c:v>15.465</c:v>
                </c:pt>
                <c:pt idx="5">
                  <c:v>10.898999999999999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11424"/>
        <c:axId val="107913216"/>
      </c:barChart>
      <c:catAx>
        <c:axId val="10791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913216"/>
        <c:crosses val="autoZero"/>
        <c:auto val="1"/>
        <c:lblAlgn val="ctr"/>
        <c:lblOffset val="100"/>
        <c:noMultiLvlLbl val="0"/>
      </c:catAx>
      <c:valAx>
        <c:axId val="107913216"/>
        <c:scaling>
          <c:orientation val="minMax"/>
          <c:max val="6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b="0"/>
                  <a:t>1.000 personer</a:t>
                </a:r>
              </a:p>
            </c:rich>
          </c:tx>
          <c:layout>
            <c:manualLayout>
              <c:xMode val="edge"/>
              <c:yMode val="edge"/>
              <c:x val="9.1484917707814872E-3"/>
              <c:y val="3.086875985888297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911424"/>
        <c:crosses val="autoZero"/>
        <c:crossBetween val="between"/>
        <c:majorUnit val="1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99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73325225691998E-2"/>
          <c:y val="8.6387189371079282E-2"/>
          <c:w val="0.92105377424832047"/>
          <c:h val="0.78201466855522006"/>
        </c:manualLayout>
      </c:layout>
      <c:lineChart>
        <c:grouping val="standard"/>
        <c:varyColors val="0"/>
        <c:ser>
          <c:idx val="0"/>
          <c:order val="0"/>
          <c:tx>
            <c:strRef>
              <c:f>IV.15!$C$2</c:f>
              <c:strCache>
                <c:ptCount val="1"/>
                <c:pt idx="0">
                  <c:v>Bykommune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IV.15!$A$5:$A$96</c:f>
              <c:numCache>
                <c:formatCode>0</c:formatCode>
                <c:ptCount val="92"/>
                <c:pt idx="0">
                  <c:v>1992</c:v>
                </c:pt>
                <c:pt idx="1">
                  <c:v>1992</c:v>
                </c:pt>
                <c:pt idx="2">
                  <c:v>1992</c:v>
                </c:pt>
                <c:pt idx="3">
                  <c:v>1992</c:v>
                </c:pt>
                <c:pt idx="4">
                  <c:v>1993</c:v>
                </c:pt>
                <c:pt idx="5">
                  <c:v>1993</c:v>
                </c:pt>
                <c:pt idx="6">
                  <c:v>1993</c:v>
                </c:pt>
                <c:pt idx="7">
                  <c:v>1993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</c:v>
                </c:pt>
                <c:pt idx="13">
                  <c:v>1995</c:v>
                </c:pt>
                <c:pt idx="14">
                  <c:v>1995</c:v>
                </c:pt>
                <c:pt idx="15">
                  <c:v>1995</c:v>
                </c:pt>
                <c:pt idx="16">
                  <c:v>1996</c:v>
                </c:pt>
                <c:pt idx="17">
                  <c:v>1996</c:v>
                </c:pt>
                <c:pt idx="18">
                  <c:v>1996</c:v>
                </c:pt>
                <c:pt idx="19">
                  <c:v>1996</c:v>
                </c:pt>
                <c:pt idx="20">
                  <c:v>1997</c:v>
                </c:pt>
                <c:pt idx="21">
                  <c:v>1997</c:v>
                </c:pt>
                <c:pt idx="22">
                  <c:v>1997</c:v>
                </c:pt>
                <c:pt idx="23">
                  <c:v>1997</c:v>
                </c:pt>
                <c:pt idx="24">
                  <c:v>1998</c:v>
                </c:pt>
                <c:pt idx="25">
                  <c:v>1998</c:v>
                </c:pt>
                <c:pt idx="26">
                  <c:v>1998</c:v>
                </c:pt>
                <c:pt idx="27">
                  <c:v>1998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2001</c:v>
                </c:pt>
                <c:pt idx="39">
                  <c:v>2001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2008</c:v>
                </c:pt>
                <c:pt idx="65">
                  <c:v>2008</c:v>
                </c:pt>
                <c:pt idx="66">
                  <c:v>2008</c:v>
                </c:pt>
                <c:pt idx="67">
                  <c:v>2008</c:v>
                </c:pt>
                <c:pt idx="68">
                  <c:v>2009</c:v>
                </c:pt>
                <c:pt idx="69">
                  <c:v>2009</c:v>
                </c:pt>
                <c:pt idx="70">
                  <c:v>2009</c:v>
                </c:pt>
                <c:pt idx="71">
                  <c:v>2009</c:v>
                </c:pt>
                <c:pt idx="72">
                  <c:v>2010</c:v>
                </c:pt>
                <c:pt idx="73">
                  <c:v>2010</c:v>
                </c:pt>
                <c:pt idx="74">
                  <c:v>2010</c:v>
                </c:pt>
                <c:pt idx="75">
                  <c:v>2010</c:v>
                </c:pt>
                <c:pt idx="76">
                  <c:v>2011</c:v>
                </c:pt>
                <c:pt idx="77">
                  <c:v>2011</c:v>
                </c:pt>
                <c:pt idx="78">
                  <c:v>2011</c:v>
                </c:pt>
                <c:pt idx="79">
                  <c:v>2011</c:v>
                </c:pt>
                <c:pt idx="80">
                  <c:v>2012</c:v>
                </c:pt>
                <c:pt idx="81">
                  <c:v>2012</c:v>
                </c:pt>
                <c:pt idx="82">
                  <c:v>2012</c:v>
                </c:pt>
                <c:pt idx="83">
                  <c:v>2012</c:v>
                </c:pt>
                <c:pt idx="84">
                  <c:v>2013</c:v>
                </c:pt>
                <c:pt idx="85">
                  <c:v>2013</c:v>
                </c:pt>
                <c:pt idx="86">
                  <c:v>2013</c:v>
                </c:pt>
                <c:pt idx="87">
                  <c:v>2013</c:v>
                </c:pt>
                <c:pt idx="88">
                  <c:v>2014</c:v>
                </c:pt>
                <c:pt idx="89">
                  <c:v>2014</c:v>
                </c:pt>
                <c:pt idx="90">
                  <c:v>2014</c:v>
                </c:pt>
                <c:pt idx="91">
                  <c:v>2014</c:v>
                </c:pt>
              </c:numCache>
            </c:numRef>
          </c:cat>
          <c:val>
            <c:numRef>
              <c:f>IV.15!$C$5:$C$96</c:f>
              <c:numCache>
                <c:formatCode>0.0</c:formatCode>
                <c:ptCount val="92"/>
                <c:pt idx="0">
                  <c:v>5.1817407407407412</c:v>
                </c:pt>
                <c:pt idx="1">
                  <c:v>5.3031481481481482</c:v>
                </c:pt>
                <c:pt idx="2">
                  <c:v>5.2933703703703703</c:v>
                </c:pt>
                <c:pt idx="3">
                  <c:v>5.1195185185185181</c:v>
                </c:pt>
                <c:pt idx="4">
                  <c:v>4.9051481481481476</c:v>
                </c:pt>
                <c:pt idx="5">
                  <c:v>5.2085555555555558</c:v>
                </c:pt>
                <c:pt idx="6">
                  <c:v>5.4192592592592588</c:v>
                </c:pt>
                <c:pt idx="7">
                  <c:v>5.400074074074074</c:v>
                </c:pt>
                <c:pt idx="8">
                  <c:v>5.5485185185185184</c:v>
                </c:pt>
                <c:pt idx="9">
                  <c:v>5.6622592592592591</c:v>
                </c:pt>
                <c:pt idx="10">
                  <c:v>5.7108888888888885</c:v>
                </c:pt>
                <c:pt idx="11">
                  <c:v>5.6835555555555555</c:v>
                </c:pt>
                <c:pt idx="12">
                  <c:v>5.8107037037037035</c:v>
                </c:pt>
                <c:pt idx="13">
                  <c:v>5.9345555555555558</c:v>
                </c:pt>
                <c:pt idx="14">
                  <c:v>6.203074074074074</c:v>
                </c:pt>
                <c:pt idx="15">
                  <c:v>6.4086296296296297</c:v>
                </c:pt>
                <c:pt idx="16">
                  <c:v>6.6123703703703702</c:v>
                </c:pt>
                <c:pt idx="17">
                  <c:v>6.8729259259259257</c:v>
                </c:pt>
                <c:pt idx="18">
                  <c:v>7.0135925925925919</c:v>
                </c:pt>
                <c:pt idx="19">
                  <c:v>7.2784814814814816</c:v>
                </c:pt>
                <c:pt idx="20">
                  <c:v>7.5103703703703708</c:v>
                </c:pt>
                <c:pt idx="21">
                  <c:v>7.8662962962962961</c:v>
                </c:pt>
                <c:pt idx="22">
                  <c:v>7.9880000000000004</c:v>
                </c:pt>
                <c:pt idx="23">
                  <c:v>8.1275925925925918</c:v>
                </c:pt>
                <c:pt idx="24">
                  <c:v>8.3122222222222231</c:v>
                </c:pt>
                <c:pt idx="25">
                  <c:v>8.8475555555555552</c:v>
                </c:pt>
                <c:pt idx="26">
                  <c:v>8.9824814814814822</c:v>
                </c:pt>
                <c:pt idx="27">
                  <c:v>9.0462592592592586</c:v>
                </c:pt>
                <c:pt idx="28">
                  <c:v>9.3600370370370367</c:v>
                </c:pt>
                <c:pt idx="29">
                  <c:v>9.5597407407407413</c:v>
                </c:pt>
                <c:pt idx="30">
                  <c:v>9.5968148148148149</c:v>
                </c:pt>
                <c:pt idx="31">
                  <c:v>9.794037037037036</c:v>
                </c:pt>
                <c:pt idx="32">
                  <c:v>9.7979629629629628</c:v>
                </c:pt>
                <c:pt idx="33">
                  <c:v>10.10825925925926</c:v>
                </c:pt>
                <c:pt idx="34">
                  <c:v>10.398555555555555</c:v>
                </c:pt>
                <c:pt idx="35">
                  <c:v>10.451666666666666</c:v>
                </c:pt>
                <c:pt idx="36">
                  <c:v>10.716148148148148</c:v>
                </c:pt>
                <c:pt idx="37">
                  <c:v>10.897370370370371</c:v>
                </c:pt>
                <c:pt idx="38">
                  <c:v>11.113222222222223</c:v>
                </c:pt>
                <c:pt idx="39">
                  <c:v>11.049296296296296</c:v>
                </c:pt>
                <c:pt idx="40">
                  <c:v>11.37262962962963</c:v>
                </c:pt>
                <c:pt idx="41">
                  <c:v>11.546925925925926</c:v>
                </c:pt>
                <c:pt idx="42">
                  <c:v>11.667555555555555</c:v>
                </c:pt>
                <c:pt idx="43">
                  <c:v>11.687703703703704</c:v>
                </c:pt>
                <c:pt idx="44">
                  <c:v>11.677962962962964</c:v>
                </c:pt>
                <c:pt idx="45">
                  <c:v>11.95274074074074</c:v>
                </c:pt>
                <c:pt idx="46">
                  <c:v>12.145370370370371</c:v>
                </c:pt>
                <c:pt idx="47">
                  <c:v>12.272814814814815</c:v>
                </c:pt>
                <c:pt idx="48">
                  <c:v>12.560407407407407</c:v>
                </c:pt>
                <c:pt idx="49">
                  <c:v>13.081259259259259</c:v>
                </c:pt>
                <c:pt idx="50">
                  <c:v>13.645555555555555</c:v>
                </c:pt>
                <c:pt idx="51">
                  <c:v>14.316074074074075</c:v>
                </c:pt>
                <c:pt idx="52">
                  <c:v>14.898814814814816</c:v>
                </c:pt>
                <c:pt idx="53">
                  <c:v>15.934925925925926</c:v>
                </c:pt>
                <c:pt idx="54">
                  <c:v>17.396222222222221</c:v>
                </c:pt>
                <c:pt idx="55">
                  <c:v>18.596814814814813</c:v>
                </c:pt>
                <c:pt idx="56">
                  <c:v>20.041703703703703</c:v>
                </c:pt>
                <c:pt idx="57">
                  <c:v>21.131518518518519</c:v>
                </c:pt>
                <c:pt idx="58">
                  <c:v>21.334925925925926</c:v>
                </c:pt>
                <c:pt idx="59">
                  <c:v>20.962185185185184</c:v>
                </c:pt>
                <c:pt idx="60">
                  <c:v>20.799740740740742</c:v>
                </c:pt>
                <c:pt idx="61">
                  <c:v>21.107185185185187</c:v>
                </c:pt>
                <c:pt idx="62">
                  <c:v>20.420592592592591</c:v>
                </c:pt>
                <c:pt idx="63">
                  <c:v>19.617923076923077</c:v>
                </c:pt>
                <c:pt idx="64">
                  <c:v>19.880592592592592</c:v>
                </c:pt>
                <c:pt idx="65">
                  <c:v>19.557222222222222</c:v>
                </c:pt>
                <c:pt idx="66">
                  <c:v>18.783333333333331</c:v>
                </c:pt>
                <c:pt idx="67">
                  <c:v>17.390407407407409</c:v>
                </c:pt>
                <c:pt idx="68">
                  <c:v>15.858222222222222</c:v>
                </c:pt>
                <c:pt idx="69">
                  <c:v>16.479370370370368</c:v>
                </c:pt>
                <c:pt idx="70">
                  <c:v>16.507000000000001</c:v>
                </c:pt>
                <c:pt idx="71">
                  <c:v>16.717555555555556</c:v>
                </c:pt>
                <c:pt idx="72">
                  <c:v>17.272370370370368</c:v>
                </c:pt>
                <c:pt idx="73">
                  <c:v>17.938925925925925</c:v>
                </c:pt>
                <c:pt idx="74">
                  <c:v>17.91140740740741</c:v>
                </c:pt>
                <c:pt idx="75">
                  <c:v>18.041962962962963</c:v>
                </c:pt>
                <c:pt idx="76">
                  <c:v>18.109814814814815</c:v>
                </c:pt>
                <c:pt idx="77">
                  <c:v>18.003518518518518</c:v>
                </c:pt>
                <c:pt idx="78">
                  <c:v>16.890777777777778</c:v>
                </c:pt>
                <c:pt idx="79">
                  <c:v>16.625592592592593</c:v>
                </c:pt>
                <c:pt idx="80">
                  <c:v>16.360222222222223</c:v>
                </c:pt>
                <c:pt idx="81">
                  <c:v>16.367111111111111</c:v>
                </c:pt>
                <c:pt idx="82">
                  <c:v>16.95240740740741</c:v>
                </c:pt>
                <c:pt idx="83">
                  <c:v>17.072148148148148</c:v>
                </c:pt>
                <c:pt idx="84">
                  <c:v>17.065000000000001</c:v>
                </c:pt>
                <c:pt idx="85">
                  <c:v>17.404296296296295</c:v>
                </c:pt>
                <c:pt idx="86">
                  <c:v>17.538259259259259</c:v>
                </c:pt>
                <c:pt idx="87">
                  <c:v>17.453296296296294</c:v>
                </c:pt>
                <c:pt idx="88">
                  <c:v>17.735666666666667</c:v>
                </c:pt>
                <c:pt idx="89">
                  <c:v>18.057851851851851</c:v>
                </c:pt>
                <c:pt idx="90">
                  <c:v>18.271222222222221</c:v>
                </c:pt>
                <c:pt idx="91">
                  <c:v>18.434666666666669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IV.15!$D$2</c:f>
              <c:strCache>
                <c:ptCount val="1"/>
                <c:pt idx="0">
                  <c:v>Yderkommune</c:v>
                </c:pt>
              </c:strCache>
            </c:strRef>
          </c:tx>
          <c:marker>
            <c:symbol val="none"/>
          </c:marker>
          <c:cat>
            <c:numRef>
              <c:f>IV.15!$A$5:$A$96</c:f>
              <c:numCache>
                <c:formatCode>0</c:formatCode>
                <c:ptCount val="92"/>
                <c:pt idx="0">
                  <c:v>1992</c:v>
                </c:pt>
                <c:pt idx="1">
                  <c:v>1992</c:v>
                </c:pt>
                <c:pt idx="2">
                  <c:v>1992</c:v>
                </c:pt>
                <c:pt idx="3">
                  <c:v>1992</c:v>
                </c:pt>
                <c:pt idx="4">
                  <c:v>1993</c:v>
                </c:pt>
                <c:pt idx="5">
                  <c:v>1993</c:v>
                </c:pt>
                <c:pt idx="6">
                  <c:v>1993</c:v>
                </c:pt>
                <c:pt idx="7">
                  <c:v>1993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</c:v>
                </c:pt>
                <c:pt idx="13">
                  <c:v>1995</c:v>
                </c:pt>
                <c:pt idx="14">
                  <c:v>1995</c:v>
                </c:pt>
                <c:pt idx="15">
                  <c:v>1995</c:v>
                </c:pt>
                <c:pt idx="16">
                  <c:v>1996</c:v>
                </c:pt>
                <c:pt idx="17">
                  <c:v>1996</c:v>
                </c:pt>
                <c:pt idx="18">
                  <c:v>1996</c:v>
                </c:pt>
                <c:pt idx="19">
                  <c:v>1996</c:v>
                </c:pt>
                <c:pt idx="20">
                  <c:v>1997</c:v>
                </c:pt>
                <c:pt idx="21">
                  <c:v>1997</c:v>
                </c:pt>
                <c:pt idx="22">
                  <c:v>1997</c:v>
                </c:pt>
                <c:pt idx="23">
                  <c:v>1997</c:v>
                </c:pt>
                <c:pt idx="24">
                  <c:v>1998</c:v>
                </c:pt>
                <c:pt idx="25">
                  <c:v>1998</c:v>
                </c:pt>
                <c:pt idx="26">
                  <c:v>1998</c:v>
                </c:pt>
                <c:pt idx="27">
                  <c:v>1998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2001</c:v>
                </c:pt>
                <c:pt idx="39">
                  <c:v>2001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2008</c:v>
                </c:pt>
                <c:pt idx="65">
                  <c:v>2008</c:v>
                </c:pt>
                <c:pt idx="66">
                  <c:v>2008</c:v>
                </c:pt>
                <c:pt idx="67">
                  <c:v>2008</c:v>
                </c:pt>
                <c:pt idx="68">
                  <c:v>2009</c:v>
                </c:pt>
                <c:pt idx="69">
                  <c:v>2009</c:v>
                </c:pt>
                <c:pt idx="70">
                  <c:v>2009</c:v>
                </c:pt>
                <c:pt idx="71">
                  <c:v>2009</c:v>
                </c:pt>
                <c:pt idx="72">
                  <c:v>2010</c:v>
                </c:pt>
                <c:pt idx="73">
                  <c:v>2010</c:v>
                </c:pt>
                <c:pt idx="74">
                  <c:v>2010</c:v>
                </c:pt>
                <c:pt idx="75">
                  <c:v>2010</c:v>
                </c:pt>
                <c:pt idx="76">
                  <c:v>2011</c:v>
                </c:pt>
                <c:pt idx="77">
                  <c:v>2011</c:v>
                </c:pt>
                <c:pt idx="78">
                  <c:v>2011</c:v>
                </c:pt>
                <c:pt idx="79">
                  <c:v>2011</c:v>
                </c:pt>
                <c:pt idx="80">
                  <c:v>2012</c:v>
                </c:pt>
                <c:pt idx="81">
                  <c:v>2012</c:v>
                </c:pt>
                <c:pt idx="82">
                  <c:v>2012</c:v>
                </c:pt>
                <c:pt idx="83">
                  <c:v>2012</c:v>
                </c:pt>
                <c:pt idx="84">
                  <c:v>2013</c:v>
                </c:pt>
                <c:pt idx="85">
                  <c:v>2013</c:v>
                </c:pt>
                <c:pt idx="86">
                  <c:v>2013</c:v>
                </c:pt>
                <c:pt idx="87">
                  <c:v>2013</c:v>
                </c:pt>
                <c:pt idx="88">
                  <c:v>2014</c:v>
                </c:pt>
                <c:pt idx="89">
                  <c:v>2014</c:v>
                </c:pt>
                <c:pt idx="90">
                  <c:v>2014</c:v>
                </c:pt>
                <c:pt idx="91">
                  <c:v>2014</c:v>
                </c:pt>
              </c:numCache>
            </c:numRef>
          </c:cat>
          <c:val>
            <c:numRef>
              <c:f>IV.15!$D$5:$D$96</c:f>
              <c:numCache>
                <c:formatCode>0.0</c:formatCode>
                <c:ptCount val="92"/>
                <c:pt idx="0">
                  <c:v>3.3189687499999998</c:v>
                </c:pt>
                <c:pt idx="1">
                  <c:v>3.2752727272727276</c:v>
                </c:pt>
                <c:pt idx="2">
                  <c:v>3.228939393939394</c:v>
                </c:pt>
                <c:pt idx="3">
                  <c:v>3.2376363636363634</c:v>
                </c:pt>
                <c:pt idx="4">
                  <c:v>3.1533939393939394</c:v>
                </c:pt>
                <c:pt idx="5">
                  <c:v>3.327</c:v>
                </c:pt>
                <c:pt idx="6">
                  <c:v>3.4119393939393938</c:v>
                </c:pt>
                <c:pt idx="7">
                  <c:v>3.4099696969696969</c:v>
                </c:pt>
                <c:pt idx="8">
                  <c:v>3.4923333333333333</c:v>
                </c:pt>
                <c:pt idx="9">
                  <c:v>3.4948181818181818</c:v>
                </c:pt>
                <c:pt idx="10">
                  <c:v>3.5063939393939396</c:v>
                </c:pt>
                <c:pt idx="11">
                  <c:v>3.4596969696969695</c:v>
                </c:pt>
                <c:pt idx="12">
                  <c:v>3.4880909090909089</c:v>
                </c:pt>
                <c:pt idx="13">
                  <c:v>3.62203125</c:v>
                </c:pt>
                <c:pt idx="14">
                  <c:v>3.6138484848484849</c:v>
                </c:pt>
                <c:pt idx="15">
                  <c:v>3.7566060606060607</c:v>
                </c:pt>
                <c:pt idx="16">
                  <c:v>3.821176470588235</c:v>
                </c:pt>
                <c:pt idx="17">
                  <c:v>3.8759705882352939</c:v>
                </c:pt>
                <c:pt idx="18">
                  <c:v>3.9065588235294118</c:v>
                </c:pt>
                <c:pt idx="19">
                  <c:v>4.0384411764705881</c:v>
                </c:pt>
                <c:pt idx="20">
                  <c:v>4.1404411764705884</c:v>
                </c:pt>
                <c:pt idx="21">
                  <c:v>4.2921764705882355</c:v>
                </c:pt>
                <c:pt idx="22">
                  <c:v>4.3084411764705886</c:v>
                </c:pt>
                <c:pt idx="23">
                  <c:v>4.3431470588235301</c:v>
                </c:pt>
                <c:pt idx="24">
                  <c:v>4.4759411764705881</c:v>
                </c:pt>
                <c:pt idx="25">
                  <c:v>4.6592352941176465</c:v>
                </c:pt>
                <c:pt idx="26">
                  <c:v>4.5829411764705883</c:v>
                </c:pt>
                <c:pt idx="27">
                  <c:v>4.6865294117647061</c:v>
                </c:pt>
                <c:pt idx="28">
                  <c:v>4.8800588235294118</c:v>
                </c:pt>
                <c:pt idx="29">
                  <c:v>4.9456470588235302</c:v>
                </c:pt>
                <c:pt idx="30">
                  <c:v>4.9973529411764703</c:v>
                </c:pt>
                <c:pt idx="31">
                  <c:v>5.0177058823529412</c:v>
                </c:pt>
                <c:pt idx="32">
                  <c:v>5.15335294117647</c:v>
                </c:pt>
                <c:pt idx="33">
                  <c:v>5.238558823529412</c:v>
                </c:pt>
                <c:pt idx="34">
                  <c:v>5.2568235294117649</c:v>
                </c:pt>
                <c:pt idx="35">
                  <c:v>5.2545000000000002</c:v>
                </c:pt>
                <c:pt idx="36">
                  <c:v>5.4151764705882348</c:v>
                </c:pt>
                <c:pt idx="37">
                  <c:v>5.471058823529412</c:v>
                </c:pt>
                <c:pt idx="38">
                  <c:v>5.5262058823529419</c:v>
                </c:pt>
                <c:pt idx="39">
                  <c:v>5.5372424242424243</c:v>
                </c:pt>
                <c:pt idx="40">
                  <c:v>5.5861470588235296</c:v>
                </c:pt>
                <c:pt idx="41">
                  <c:v>5.6919705882352938</c:v>
                </c:pt>
                <c:pt idx="42">
                  <c:v>5.6501764705882351</c:v>
                </c:pt>
                <c:pt idx="43">
                  <c:v>5.5718823529411763</c:v>
                </c:pt>
                <c:pt idx="44">
                  <c:v>5.7123529411764702</c:v>
                </c:pt>
                <c:pt idx="45">
                  <c:v>5.9495882352941178</c:v>
                </c:pt>
                <c:pt idx="46">
                  <c:v>5.9760294117647064</c:v>
                </c:pt>
                <c:pt idx="47">
                  <c:v>5.9859117647058824</c:v>
                </c:pt>
                <c:pt idx="48">
                  <c:v>6.0244285714285715</c:v>
                </c:pt>
                <c:pt idx="49">
                  <c:v>6.3298857142857141</c:v>
                </c:pt>
                <c:pt idx="50">
                  <c:v>6.4329999999999998</c:v>
                </c:pt>
                <c:pt idx="51">
                  <c:v>6.318771428571428</c:v>
                </c:pt>
                <c:pt idx="52">
                  <c:v>6.6574117647058824</c:v>
                </c:pt>
                <c:pt idx="53">
                  <c:v>7.0559714285714286</c:v>
                </c:pt>
                <c:pt idx="54">
                  <c:v>6.9631428571428566</c:v>
                </c:pt>
                <c:pt idx="55">
                  <c:v>7.3275428571428574</c:v>
                </c:pt>
                <c:pt idx="56">
                  <c:v>7.6553529411764707</c:v>
                </c:pt>
                <c:pt idx="57">
                  <c:v>8.1778529411764698</c:v>
                </c:pt>
                <c:pt idx="58">
                  <c:v>8.5011176470588232</c:v>
                </c:pt>
                <c:pt idx="59">
                  <c:v>8.5582285714285717</c:v>
                </c:pt>
                <c:pt idx="60">
                  <c:v>8.7169411764705877</c:v>
                </c:pt>
                <c:pt idx="61">
                  <c:v>9.063600000000001</c:v>
                </c:pt>
                <c:pt idx="62">
                  <c:v>9.1638857142857137</c:v>
                </c:pt>
                <c:pt idx="63">
                  <c:v>9.1332352941176467</c:v>
                </c:pt>
                <c:pt idx="64">
                  <c:v>9.232823529411764</c:v>
                </c:pt>
                <c:pt idx="65">
                  <c:v>9.2268857142857144</c:v>
                </c:pt>
                <c:pt idx="66">
                  <c:v>9.0037352941176465</c:v>
                </c:pt>
                <c:pt idx="67">
                  <c:v>8.5979696969696953</c:v>
                </c:pt>
                <c:pt idx="68">
                  <c:v>8.1848529411764694</c:v>
                </c:pt>
                <c:pt idx="69">
                  <c:v>8.4216176470588238</c:v>
                </c:pt>
                <c:pt idx="70">
                  <c:v>8.1785142857142858</c:v>
                </c:pt>
                <c:pt idx="71">
                  <c:v>8.2381470588235306</c:v>
                </c:pt>
                <c:pt idx="72">
                  <c:v>8.0959705882352928</c:v>
                </c:pt>
                <c:pt idx="73">
                  <c:v>8.2463823529411773</c:v>
                </c:pt>
                <c:pt idx="74">
                  <c:v>7.992</c:v>
                </c:pt>
                <c:pt idx="75">
                  <c:v>7.9317352941176464</c:v>
                </c:pt>
                <c:pt idx="76">
                  <c:v>7.5701176470588232</c:v>
                </c:pt>
                <c:pt idx="77">
                  <c:v>7.7600294117647062</c:v>
                </c:pt>
                <c:pt idx="78">
                  <c:v>7.5744117647058822</c:v>
                </c:pt>
                <c:pt idx="79">
                  <c:v>7.3177941176470584</c:v>
                </c:pt>
                <c:pt idx="80">
                  <c:v>7.0267647058823535</c:v>
                </c:pt>
                <c:pt idx="81">
                  <c:v>7.234588235294118</c:v>
                </c:pt>
                <c:pt idx="82">
                  <c:v>7.1257941176470583</c:v>
                </c:pt>
                <c:pt idx="83">
                  <c:v>6.8686764705882348</c:v>
                </c:pt>
                <c:pt idx="84">
                  <c:v>7.0316857142857145</c:v>
                </c:pt>
                <c:pt idx="85">
                  <c:v>7.004941176470588</c:v>
                </c:pt>
                <c:pt idx="86">
                  <c:v>6.8295294117647067</c:v>
                </c:pt>
                <c:pt idx="87">
                  <c:v>6.6926666666666668</c:v>
                </c:pt>
                <c:pt idx="88">
                  <c:v>6.7866969696969699</c:v>
                </c:pt>
                <c:pt idx="89">
                  <c:v>7.05059375</c:v>
                </c:pt>
                <c:pt idx="90">
                  <c:v>6.782375</c:v>
                </c:pt>
                <c:pt idx="91">
                  <c:v>6.8014687499999997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IV.15!$E$2</c:f>
              <c:strCache>
                <c:ptCount val="1"/>
                <c:pt idx="0">
                  <c:v>Øvrige kommuner</c:v>
                </c:pt>
              </c:strCache>
            </c:strRef>
          </c:tx>
          <c:marker>
            <c:symbol val="none"/>
          </c:marker>
          <c:cat>
            <c:numRef>
              <c:f>IV.15!$A$5:$A$96</c:f>
              <c:numCache>
                <c:formatCode>0</c:formatCode>
                <c:ptCount val="92"/>
                <c:pt idx="0">
                  <c:v>1992</c:v>
                </c:pt>
                <c:pt idx="1">
                  <c:v>1992</c:v>
                </c:pt>
                <c:pt idx="2">
                  <c:v>1992</c:v>
                </c:pt>
                <c:pt idx="3">
                  <c:v>1992</c:v>
                </c:pt>
                <c:pt idx="4">
                  <c:v>1993</c:v>
                </c:pt>
                <c:pt idx="5">
                  <c:v>1993</c:v>
                </c:pt>
                <c:pt idx="6">
                  <c:v>1993</c:v>
                </c:pt>
                <c:pt idx="7">
                  <c:v>1993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</c:v>
                </c:pt>
                <c:pt idx="13">
                  <c:v>1995</c:v>
                </c:pt>
                <c:pt idx="14">
                  <c:v>1995</c:v>
                </c:pt>
                <c:pt idx="15">
                  <c:v>1995</c:v>
                </c:pt>
                <c:pt idx="16">
                  <c:v>1996</c:v>
                </c:pt>
                <c:pt idx="17">
                  <c:v>1996</c:v>
                </c:pt>
                <c:pt idx="18">
                  <c:v>1996</c:v>
                </c:pt>
                <c:pt idx="19">
                  <c:v>1996</c:v>
                </c:pt>
                <c:pt idx="20">
                  <c:v>1997</c:v>
                </c:pt>
                <c:pt idx="21">
                  <c:v>1997</c:v>
                </c:pt>
                <c:pt idx="22">
                  <c:v>1997</c:v>
                </c:pt>
                <c:pt idx="23">
                  <c:v>1997</c:v>
                </c:pt>
                <c:pt idx="24">
                  <c:v>1998</c:v>
                </c:pt>
                <c:pt idx="25">
                  <c:v>1998</c:v>
                </c:pt>
                <c:pt idx="26">
                  <c:v>1998</c:v>
                </c:pt>
                <c:pt idx="27">
                  <c:v>1998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2001</c:v>
                </c:pt>
                <c:pt idx="39">
                  <c:v>2001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2008</c:v>
                </c:pt>
                <c:pt idx="65">
                  <c:v>2008</c:v>
                </c:pt>
                <c:pt idx="66">
                  <c:v>2008</c:v>
                </c:pt>
                <c:pt idx="67">
                  <c:v>2008</c:v>
                </c:pt>
                <c:pt idx="68">
                  <c:v>2009</c:v>
                </c:pt>
                <c:pt idx="69">
                  <c:v>2009</c:v>
                </c:pt>
                <c:pt idx="70">
                  <c:v>2009</c:v>
                </c:pt>
                <c:pt idx="71">
                  <c:v>2009</c:v>
                </c:pt>
                <c:pt idx="72">
                  <c:v>2010</c:v>
                </c:pt>
                <c:pt idx="73">
                  <c:v>2010</c:v>
                </c:pt>
                <c:pt idx="74">
                  <c:v>2010</c:v>
                </c:pt>
                <c:pt idx="75">
                  <c:v>2010</c:v>
                </c:pt>
                <c:pt idx="76">
                  <c:v>2011</c:v>
                </c:pt>
                <c:pt idx="77">
                  <c:v>2011</c:v>
                </c:pt>
                <c:pt idx="78">
                  <c:v>2011</c:v>
                </c:pt>
                <c:pt idx="79">
                  <c:v>2011</c:v>
                </c:pt>
                <c:pt idx="80">
                  <c:v>2012</c:v>
                </c:pt>
                <c:pt idx="81">
                  <c:v>2012</c:v>
                </c:pt>
                <c:pt idx="82">
                  <c:v>2012</c:v>
                </c:pt>
                <c:pt idx="83">
                  <c:v>2012</c:v>
                </c:pt>
                <c:pt idx="84">
                  <c:v>2013</c:v>
                </c:pt>
                <c:pt idx="85">
                  <c:v>2013</c:v>
                </c:pt>
                <c:pt idx="86">
                  <c:v>2013</c:v>
                </c:pt>
                <c:pt idx="87">
                  <c:v>2013</c:v>
                </c:pt>
                <c:pt idx="88">
                  <c:v>2014</c:v>
                </c:pt>
                <c:pt idx="89">
                  <c:v>2014</c:v>
                </c:pt>
                <c:pt idx="90">
                  <c:v>2014</c:v>
                </c:pt>
                <c:pt idx="91">
                  <c:v>2014</c:v>
                </c:pt>
              </c:numCache>
            </c:numRef>
          </c:cat>
          <c:val>
            <c:numRef>
              <c:f>IV.15!$E$5:$E$96</c:f>
              <c:numCache>
                <c:formatCode>0.0</c:formatCode>
                <c:ptCount val="92"/>
                <c:pt idx="0">
                  <c:v>4.3001111111111117</c:v>
                </c:pt>
                <c:pt idx="1">
                  <c:v>4.451944444444444</c:v>
                </c:pt>
                <c:pt idx="2">
                  <c:v>4.3135833333333329</c:v>
                </c:pt>
                <c:pt idx="3">
                  <c:v>4.1854166666666668</c:v>
                </c:pt>
                <c:pt idx="4">
                  <c:v>4.2034722222222225</c:v>
                </c:pt>
                <c:pt idx="5">
                  <c:v>4.3923611111111116</c:v>
                </c:pt>
                <c:pt idx="6">
                  <c:v>4.5365000000000002</c:v>
                </c:pt>
                <c:pt idx="7">
                  <c:v>4.5227500000000003</c:v>
                </c:pt>
                <c:pt idx="8">
                  <c:v>4.6042500000000004</c:v>
                </c:pt>
                <c:pt idx="9">
                  <c:v>4.7062777777777773</c:v>
                </c:pt>
                <c:pt idx="10">
                  <c:v>4.7454722222222223</c:v>
                </c:pt>
                <c:pt idx="11">
                  <c:v>4.6768611111111111</c:v>
                </c:pt>
                <c:pt idx="12">
                  <c:v>4.7848333333333333</c:v>
                </c:pt>
                <c:pt idx="13">
                  <c:v>4.9396388888888882</c:v>
                </c:pt>
                <c:pt idx="14">
                  <c:v>5.0181944444444442</c:v>
                </c:pt>
                <c:pt idx="15">
                  <c:v>5.2387222222222229</c:v>
                </c:pt>
                <c:pt idx="16">
                  <c:v>5.3620277777777776</c:v>
                </c:pt>
                <c:pt idx="17">
                  <c:v>5.6938055555555556</c:v>
                </c:pt>
                <c:pt idx="18">
                  <c:v>5.7770555555555561</c:v>
                </c:pt>
                <c:pt idx="19">
                  <c:v>5.806277777777777</c:v>
                </c:pt>
                <c:pt idx="20">
                  <c:v>6.1026388888888885</c:v>
                </c:pt>
                <c:pt idx="21">
                  <c:v>6.3294722222222228</c:v>
                </c:pt>
                <c:pt idx="22">
                  <c:v>6.5034999999999998</c:v>
                </c:pt>
                <c:pt idx="23">
                  <c:v>6.5791388888888891</c:v>
                </c:pt>
                <c:pt idx="24">
                  <c:v>6.8094722222222224</c:v>
                </c:pt>
                <c:pt idx="25">
                  <c:v>7.0213055555555552</c:v>
                </c:pt>
                <c:pt idx="26">
                  <c:v>7.0680277777777771</c:v>
                </c:pt>
                <c:pt idx="27">
                  <c:v>7.2620555555555555</c:v>
                </c:pt>
                <c:pt idx="28">
                  <c:v>7.4500833333333327</c:v>
                </c:pt>
                <c:pt idx="29">
                  <c:v>7.6163055555555559</c:v>
                </c:pt>
                <c:pt idx="30">
                  <c:v>7.7843611111111111</c:v>
                </c:pt>
                <c:pt idx="31">
                  <c:v>7.7765000000000004</c:v>
                </c:pt>
                <c:pt idx="32">
                  <c:v>7.8872222222222224</c:v>
                </c:pt>
                <c:pt idx="33">
                  <c:v>8.1114166666666669</c:v>
                </c:pt>
                <c:pt idx="34">
                  <c:v>8.2204166666666669</c:v>
                </c:pt>
                <c:pt idx="35">
                  <c:v>8.2996111111111119</c:v>
                </c:pt>
                <c:pt idx="36">
                  <c:v>8.3914444444444456</c:v>
                </c:pt>
                <c:pt idx="37">
                  <c:v>8.6476666666666659</c:v>
                </c:pt>
                <c:pt idx="38">
                  <c:v>8.6285277777777782</c:v>
                </c:pt>
                <c:pt idx="39">
                  <c:v>8.645888888888889</c:v>
                </c:pt>
                <c:pt idx="40">
                  <c:v>8.8458611111111107</c:v>
                </c:pt>
                <c:pt idx="41">
                  <c:v>8.9515833333333337</c:v>
                </c:pt>
                <c:pt idx="42">
                  <c:v>8.9242222222222232</c:v>
                </c:pt>
                <c:pt idx="43">
                  <c:v>9.0278333333333336</c:v>
                </c:pt>
                <c:pt idx="44">
                  <c:v>8.9983888888888881</c:v>
                </c:pt>
                <c:pt idx="45">
                  <c:v>9.3538333333333341</c:v>
                </c:pt>
                <c:pt idx="46">
                  <c:v>9.3528611111111122</c:v>
                </c:pt>
                <c:pt idx="47">
                  <c:v>9.2972777777777775</c:v>
                </c:pt>
                <c:pt idx="48">
                  <c:v>9.6063055555555543</c:v>
                </c:pt>
                <c:pt idx="49">
                  <c:v>9.9542571428571431</c:v>
                </c:pt>
                <c:pt idx="50">
                  <c:v>10.228638888888888</c:v>
                </c:pt>
                <c:pt idx="51">
                  <c:v>10.253166666666665</c:v>
                </c:pt>
                <c:pt idx="52">
                  <c:v>10.772666666666666</c:v>
                </c:pt>
                <c:pt idx="53">
                  <c:v>11.455111111111112</c:v>
                </c:pt>
                <c:pt idx="54">
                  <c:v>12.169194444444445</c:v>
                </c:pt>
                <c:pt idx="55">
                  <c:v>12.757722222222222</c:v>
                </c:pt>
                <c:pt idx="56">
                  <c:v>13.734444444444446</c:v>
                </c:pt>
                <c:pt idx="57">
                  <c:v>14.923342857142858</c:v>
                </c:pt>
                <c:pt idx="58">
                  <c:v>15.243583333333333</c:v>
                </c:pt>
                <c:pt idx="59">
                  <c:v>15.456457142857143</c:v>
                </c:pt>
                <c:pt idx="60">
                  <c:v>15.346500000000001</c:v>
                </c:pt>
                <c:pt idx="61">
                  <c:v>15.649085714285714</c:v>
                </c:pt>
                <c:pt idx="62">
                  <c:v>15.193583333333335</c:v>
                </c:pt>
                <c:pt idx="63">
                  <c:v>15.299828571428572</c:v>
                </c:pt>
                <c:pt idx="64">
                  <c:v>14.988342857142857</c:v>
                </c:pt>
                <c:pt idx="65">
                  <c:v>15.033138888888889</c:v>
                </c:pt>
                <c:pt idx="66">
                  <c:v>14.502771428571428</c:v>
                </c:pt>
                <c:pt idx="67">
                  <c:v>13.550685714285713</c:v>
                </c:pt>
                <c:pt idx="68">
                  <c:v>12.728314285714287</c:v>
                </c:pt>
                <c:pt idx="69">
                  <c:v>12.55202857142857</c:v>
                </c:pt>
                <c:pt idx="70">
                  <c:v>12.686111111111112</c:v>
                </c:pt>
                <c:pt idx="71">
                  <c:v>12.757666666666665</c:v>
                </c:pt>
                <c:pt idx="72">
                  <c:v>12.872</c:v>
                </c:pt>
                <c:pt idx="73">
                  <c:v>13.026333333333334</c:v>
                </c:pt>
                <c:pt idx="74">
                  <c:v>13.164228571428572</c:v>
                </c:pt>
                <c:pt idx="75">
                  <c:v>13.042714285714286</c:v>
                </c:pt>
                <c:pt idx="76">
                  <c:v>12.867916666666666</c:v>
                </c:pt>
                <c:pt idx="77">
                  <c:v>12.695638888888888</c:v>
                </c:pt>
                <c:pt idx="78">
                  <c:v>12.290083333333333</c:v>
                </c:pt>
                <c:pt idx="79">
                  <c:v>12.265685714285713</c:v>
                </c:pt>
                <c:pt idx="80">
                  <c:v>12.024542857142857</c:v>
                </c:pt>
                <c:pt idx="81">
                  <c:v>12.018914285714285</c:v>
                </c:pt>
                <c:pt idx="82">
                  <c:v>11.9636</c:v>
                </c:pt>
                <c:pt idx="83">
                  <c:v>11.891342857142858</c:v>
                </c:pt>
                <c:pt idx="84">
                  <c:v>11.914777777777777</c:v>
                </c:pt>
                <c:pt idx="85">
                  <c:v>12.036571428571429</c:v>
                </c:pt>
                <c:pt idx="86">
                  <c:v>12.031114285714287</c:v>
                </c:pt>
                <c:pt idx="87">
                  <c:v>12.146514285714286</c:v>
                </c:pt>
                <c:pt idx="88">
                  <c:v>12.118285714285713</c:v>
                </c:pt>
                <c:pt idx="89">
                  <c:v>12.405485714285714</c:v>
                </c:pt>
                <c:pt idx="90">
                  <c:v>12.327542857142857</c:v>
                </c:pt>
                <c:pt idx="91">
                  <c:v>12.076657142857142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71328"/>
        <c:axId val="107972864"/>
      </c:lineChart>
      <c:catAx>
        <c:axId val="1079713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972864"/>
        <c:crosses val="autoZero"/>
        <c:auto val="1"/>
        <c:lblAlgn val="ctr"/>
        <c:lblOffset val="100"/>
        <c:tickLblSkip val="12"/>
        <c:tickMarkSkip val="4"/>
        <c:noMultiLvlLbl val="0"/>
      </c:catAx>
      <c:valAx>
        <c:axId val="107972864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1"/>
                  <a:t>1.000 kr. pr. kvm</a:t>
                </a:r>
              </a:p>
            </c:rich>
          </c:tx>
          <c:layout>
            <c:manualLayout>
              <c:xMode val="edge"/>
              <c:yMode val="edge"/>
              <c:x val="2.1970208742932125E-3"/>
              <c:y val="2.518231045703584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7971328"/>
        <c:crosses val="autoZero"/>
        <c:crossBetween val="between"/>
      </c:valAx>
      <c:spPr>
        <a:solidFill>
          <a:srgbClr val="FFFF99"/>
        </a:solidFill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zero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</xdr:row>
      <xdr:rowOff>371475</xdr:rowOff>
    </xdr:from>
    <xdr:to>
      <xdr:col>16</xdr:col>
      <xdr:colOff>390525</xdr:colOff>
      <xdr:row>26</xdr:row>
      <xdr:rowOff>47625</xdr:rowOff>
    </xdr:to>
    <xdr:graphicFrame macro="">
      <xdr:nvGraphicFramePr>
        <xdr:cNvPr id="113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16</xdr:col>
      <xdr:colOff>391645</xdr:colOff>
      <xdr:row>26</xdr:row>
      <xdr:rowOff>95250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2</xdr:row>
      <xdr:rowOff>0</xdr:rowOff>
    </xdr:from>
    <xdr:to>
      <xdr:col>16</xdr:col>
      <xdr:colOff>323850</xdr:colOff>
      <xdr:row>27</xdr:row>
      <xdr:rowOff>57150</xdr:rowOff>
    </xdr:to>
    <xdr:graphicFrame macro="">
      <xdr:nvGraphicFramePr>
        <xdr:cNvPr id="21411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866775</xdr:colOff>
      <xdr:row>2</xdr:row>
      <xdr:rowOff>0</xdr:rowOff>
    </xdr:from>
    <xdr:to>
      <xdr:col>16</xdr:col>
      <xdr:colOff>390525</xdr:colOff>
      <xdr:row>27</xdr:row>
      <xdr:rowOff>95250</xdr:rowOff>
    </xdr:to>
    <xdr:graphicFrame macro="">
      <xdr:nvGraphicFramePr>
        <xdr:cNvPr id="32572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17</xdr:col>
      <xdr:colOff>96050</xdr:colOff>
      <xdr:row>29</xdr:row>
      <xdr:rowOff>128494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18</xdr:col>
      <xdr:colOff>10085</xdr:colOff>
      <xdr:row>28</xdr:row>
      <xdr:rowOff>38100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17</xdr:col>
      <xdr:colOff>323850</xdr:colOff>
      <xdr:row>29</xdr:row>
      <xdr:rowOff>38100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16</xdr:col>
      <xdr:colOff>561975</xdr:colOff>
      <xdr:row>29</xdr:row>
      <xdr:rowOff>57150</xdr:rowOff>
    </xdr:to>
    <xdr:graphicFrame macro="">
      <xdr:nvGraphicFramePr>
        <xdr:cNvPr id="63393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18</xdr:col>
      <xdr:colOff>10085</xdr:colOff>
      <xdr:row>28</xdr:row>
      <xdr:rowOff>38100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17</xdr:col>
      <xdr:colOff>543165</xdr:colOff>
      <xdr:row>27</xdr:row>
      <xdr:rowOff>150159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519352</xdr:colOff>
      <xdr:row>24</xdr:row>
      <xdr:rowOff>60352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2</xdr:row>
      <xdr:rowOff>0</xdr:rowOff>
    </xdr:from>
    <xdr:to>
      <xdr:col>16</xdr:col>
      <xdr:colOff>314325</xdr:colOff>
      <xdr:row>26</xdr:row>
      <xdr:rowOff>76200</xdr:rowOff>
    </xdr:to>
    <xdr:graphicFrame macro="">
      <xdr:nvGraphicFramePr>
        <xdr:cNvPr id="932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881063</xdr:colOff>
      <xdr:row>2</xdr:row>
      <xdr:rowOff>11906</xdr:rowOff>
    </xdr:from>
    <xdr:to>
      <xdr:col>17</xdr:col>
      <xdr:colOff>558473</xdr:colOff>
      <xdr:row>27</xdr:row>
      <xdr:rowOff>85865</xdr:rowOff>
    </xdr:to>
    <xdr:graphicFrame macro="">
      <xdr:nvGraphicFramePr>
        <xdr:cNvPr id="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18</xdr:col>
      <xdr:colOff>10085</xdr:colOff>
      <xdr:row>27</xdr:row>
      <xdr:rowOff>60512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18</xdr:col>
      <xdr:colOff>10085</xdr:colOff>
      <xdr:row>26</xdr:row>
      <xdr:rowOff>183777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0.27632</cdr:x>
      <cdr:y>0.10394</cdr:y>
    </cdr:from>
    <cdr:to>
      <cdr:x>0.27716</cdr:x>
      <cdr:y>0.83923</cdr:y>
    </cdr:to>
    <cdr:cxnSp macro="">
      <cdr:nvCxnSpPr>
        <cdr:cNvPr id="5" name="Lige forbindelse 4"/>
        <cdr:cNvCxnSpPr/>
      </cdr:nvCxnSpPr>
      <cdr:spPr>
        <a:xfrm xmlns:a="http://schemas.openxmlformats.org/drawingml/2006/main" flipH="1" flipV="1">
          <a:off x="1617176" y="435833"/>
          <a:ext cx="4916" cy="3083157"/>
        </a:xfrm>
        <a:prstGeom xmlns:a="http://schemas.openxmlformats.org/drawingml/2006/main" prst="line">
          <a:avLst/>
        </a:prstGeom>
        <a:ln xmlns:a="http://schemas.openxmlformats.org/drawingml/2006/main" w="25400">
          <a:prstDash val="sys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0.34691</cdr:x>
      <cdr:y>0.10399</cdr:y>
    </cdr:from>
    <cdr:to>
      <cdr:x>0.34776</cdr:x>
      <cdr:y>0.83929</cdr:y>
    </cdr:to>
    <cdr:cxnSp macro="">
      <cdr:nvCxnSpPr>
        <cdr:cNvPr id="7" name="Lige forbindelse 6"/>
        <cdr:cNvCxnSpPr>
          <a:cxnSpLocks xmlns:a="http://schemas.openxmlformats.org/drawingml/2006/main"/>
        </cdr:cNvCxnSpPr>
      </cdr:nvCxnSpPr>
      <cdr:spPr>
        <a:xfrm xmlns:a="http://schemas.openxmlformats.org/drawingml/2006/main" flipH="1" flipV="1">
          <a:off x="2030309" y="436042"/>
          <a:ext cx="4975" cy="3083199"/>
        </a:xfrm>
        <a:prstGeom xmlns:a="http://schemas.openxmlformats.org/drawingml/2006/main" prst="line">
          <a:avLst/>
        </a:prstGeom>
        <a:ln xmlns:a="http://schemas.openxmlformats.org/drawingml/2006/main" w="25400">
          <a:prstDash val="solid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0.41267</cdr:x>
      <cdr:y>0.10311</cdr:y>
    </cdr:from>
    <cdr:to>
      <cdr:x>0.41351</cdr:x>
      <cdr:y>0.8384</cdr:y>
    </cdr:to>
    <cdr:cxnSp macro="">
      <cdr:nvCxnSpPr>
        <cdr:cNvPr id="8" name="Lige forbindelse 7"/>
        <cdr:cNvCxnSpPr/>
      </cdr:nvCxnSpPr>
      <cdr:spPr>
        <a:xfrm xmlns:a="http://schemas.openxmlformats.org/drawingml/2006/main" flipH="1" flipV="1">
          <a:off x="2415165" y="432344"/>
          <a:ext cx="4916" cy="3083157"/>
        </a:xfrm>
        <a:prstGeom xmlns:a="http://schemas.openxmlformats.org/drawingml/2006/main" prst="line">
          <a:avLst/>
        </a:prstGeom>
        <a:ln xmlns:a="http://schemas.openxmlformats.org/drawingml/2006/main" w="25400">
          <a:prstDash val="sys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</xdr:row>
      <xdr:rowOff>371475</xdr:rowOff>
    </xdr:from>
    <xdr:to>
      <xdr:col>16</xdr:col>
      <xdr:colOff>381000</xdr:colOff>
      <xdr:row>24</xdr:row>
      <xdr:rowOff>0</xdr:rowOff>
    </xdr:to>
    <xdr:graphicFrame macro="">
      <xdr:nvGraphicFramePr>
        <xdr:cNvPr id="10351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0.17286</cdr:x>
      <cdr:y>0.10124</cdr:y>
    </cdr:from>
    <cdr:to>
      <cdr:x>0.17866</cdr:x>
      <cdr:y>0.83721</cdr:y>
    </cdr:to>
    <cdr:cxnSp macro="">
      <cdr:nvCxnSpPr>
        <cdr:cNvPr id="3" name="Lige forbindelse 2"/>
        <cdr:cNvCxnSpPr/>
      </cdr:nvCxnSpPr>
      <cdr:spPr>
        <a:xfrm xmlns:a="http://schemas.openxmlformats.org/drawingml/2006/main" flipH="1" flipV="1">
          <a:off x="1002343" y="342444"/>
          <a:ext cx="33631" cy="2489415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</xdr:row>
      <xdr:rowOff>0</xdr:rowOff>
    </xdr:from>
    <xdr:to>
      <xdr:col>16</xdr:col>
      <xdr:colOff>342900</xdr:colOff>
      <xdr:row>22</xdr:row>
      <xdr:rowOff>66675</xdr:rowOff>
    </xdr:to>
    <xdr:graphicFrame macro="">
      <xdr:nvGraphicFramePr>
        <xdr:cNvPr id="16493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592510</xdr:colOff>
      <xdr:row>1</xdr:row>
      <xdr:rowOff>487735</xdr:rowOff>
    </xdr:from>
    <xdr:to>
      <xdr:col>17</xdr:col>
      <xdr:colOff>472607</xdr:colOff>
      <xdr:row>24</xdr:row>
      <xdr:rowOff>142174</xdr:rowOff>
    </xdr:to>
    <xdr:graphicFrame macro="">
      <xdr:nvGraphicFramePr>
        <xdr:cNvPr id="2878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1</xdr:row>
      <xdr:rowOff>371475</xdr:rowOff>
    </xdr:from>
    <xdr:to>
      <xdr:col>16</xdr:col>
      <xdr:colOff>361950</xdr:colOff>
      <xdr:row>27</xdr:row>
      <xdr:rowOff>9525</xdr:rowOff>
    </xdr:to>
    <xdr:graphicFrame macro="">
      <xdr:nvGraphicFramePr>
        <xdr:cNvPr id="13526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21292</xdr:colOff>
      <xdr:row>2</xdr:row>
      <xdr:rowOff>1681</xdr:rowOff>
    </xdr:from>
    <xdr:to>
      <xdr:col>16</xdr:col>
      <xdr:colOff>412937</xdr:colOff>
      <xdr:row>26</xdr:row>
      <xdr:rowOff>96931</xdr:rowOff>
    </xdr:to>
    <xdr:graphicFrame macro="">
      <xdr:nvGraphicFramePr>
        <xdr:cNvPr id="13638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De Økonomiske Råd - Kurver">
      <a:dk1>
        <a:sysClr val="windowText" lastClr="000000"/>
      </a:dk1>
      <a:lt1>
        <a:sysClr val="window" lastClr="FFFFFF"/>
      </a:lt1>
      <a:dk2>
        <a:srgbClr val="093353"/>
      </a:dk2>
      <a:lt2>
        <a:srgbClr val="A48544"/>
      </a:lt2>
      <a:accent1>
        <a:srgbClr val="093353"/>
      </a:accent1>
      <a:accent2>
        <a:srgbClr val="A48544"/>
      </a:accent2>
      <a:accent3>
        <a:srgbClr val="139123"/>
      </a:accent3>
      <a:accent4>
        <a:srgbClr val="CC0000"/>
      </a:accent4>
      <a:accent5>
        <a:srgbClr val="9F9F9F"/>
      </a:accent5>
      <a:accent6>
        <a:srgbClr val="00ADCC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De Økonomiske Råd - Søjler">
    <a:dk1>
      <a:sysClr val="windowText" lastClr="000000"/>
    </a:dk1>
    <a:lt1>
      <a:sysClr val="window" lastClr="FFFFFF"/>
    </a:lt1>
    <a:dk2>
      <a:srgbClr val="093353"/>
    </a:dk2>
    <a:lt2>
      <a:srgbClr val="A48544"/>
    </a:lt2>
    <a:accent1>
      <a:srgbClr val="0063C6"/>
    </a:accent1>
    <a:accent2>
      <a:srgbClr val="CFB88A"/>
    </a:accent2>
    <a:accent3>
      <a:srgbClr val="139123"/>
    </a:accent3>
    <a:accent4>
      <a:srgbClr val="CC0000"/>
    </a:accent4>
    <a:accent5>
      <a:srgbClr val="9F9F9F"/>
    </a:accent5>
    <a:accent6>
      <a:srgbClr val="00ADCC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77"/>
  <sheetViews>
    <sheetView tabSelected="1" workbookViewId="0"/>
  </sheetViews>
  <sheetFormatPr defaultRowHeight="12.75" x14ac:dyDescent="0.2"/>
  <cols>
    <col min="1" max="1" width="14.140625" style="25" customWidth="1"/>
    <col min="2" max="2" width="54" style="26" customWidth="1"/>
    <col min="3" max="3" width="15.28515625" style="22" customWidth="1"/>
    <col min="4" max="4" width="13.5703125" style="22" customWidth="1"/>
    <col min="5" max="5" width="13.42578125" style="27" customWidth="1"/>
    <col min="6" max="6" width="13.140625" style="27" customWidth="1"/>
    <col min="7" max="7" width="13.42578125" style="27" customWidth="1"/>
    <col min="8" max="16384" width="9.140625" style="27"/>
  </cols>
  <sheetData>
    <row r="1" spans="1:23" s="3" customFormat="1" ht="37.5" customHeight="1" x14ac:dyDescent="0.35">
      <c r="A1" s="1" t="s">
        <v>12</v>
      </c>
      <c r="B1" s="2"/>
      <c r="C1" s="2"/>
      <c r="D1" s="2"/>
      <c r="E1" s="2"/>
    </row>
    <row r="2" spans="1:23" s="3" customFormat="1" ht="30" customHeight="1" x14ac:dyDescent="0.35">
      <c r="A2" s="2" t="s">
        <v>13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 x14ac:dyDescent="0.2">
      <c r="A3" s="16"/>
      <c r="B3" s="145"/>
      <c r="C3" s="146"/>
      <c r="D3" s="146"/>
    </row>
    <row r="4" spans="1:23" s="17" customFormat="1" ht="15.75" x14ac:dyDescent="0.25">
      <c r="A4" s="15" t="s">
        <v>7</v>
      </c>
      <c r="B4" s="16"/>
      <c r="C4" s="13"/>
      <c r="D4" s="13"/>
    </row>
    <row r="5" spans="1:23" s="6" customFormat="1" x14ac:dyDescent="0.2">
      <c r="A5" s="18"/>
      <c r="B5" s="19"/>
      <c r="C5" s="8"/>
      <c r="D5" s="8"/>
      <c r="E5" s="8"/>
      <c r="F5" s="8"/>
      <c r="G5" s="8"/>
    </row>
    <row r="6" spans="1:23" x14ac:dyDescent="0.2">
      <c r="A6" s="20" t="s">
        <v>1</v>
      </c>
      <c r="B6" s="21" t="s">
        <v>2</v>
      </c>
      <c r="E6" s="22"/>
      <c r="F6" s="22"/>
      <c r="G6" s="22"/>
    </row>
    <row r="7" spans="1:23" x14ac:dyDescent="0.2">
      <c r="A7" s="50"/>
      <c r="B7" s="55"/>
      <c r="E7" s="22"/>
      <c r="F7" s="22"/>
      <c r="G7" s="22"/>
    </row>
    <row r="8" spans="1:23" x14ac:dyDescent="0.2">
      <c r="A8" s="54" t="s">
        <v>14</v>
      </c>
      <c r="B8" s="28"/>
      <c r="E8" s="22"/>
      <c r="F8" s="22"/>
      <c r="G8" s="22"/>
    </row>
    <row r="9" spans="1:23" x14ac:dyDescent="0.2">
      <c r="A9" s="134" t="s">
        <v>47</v>
      </c>
      <c r="B9" s="60" t="s">
        <v>48</v>
      </c>
      <c r="E9" s="22"/>
      <c r="F9" s="22"/>
      <c r="G9" s="22"/>
    </row>
    <row r="10" spans="1:23" x14ac:dyDescent="0.2">
      <c r="A10" s="134" t="s">
        <v>49</v>
      </c>
      <c r="B10" s="60" t="s">
        <v>50</v>
      </c>
      <c r="E10" s="22"/>
      <c r="F10" s="22"/>
      <c r="G10" s="22"/>
    </row>
    <row r="11" spans="1:23" x14ac:dyDescent="0.2">
      <c r="A11" s="33"/>
      <c r="B11" s="60"/>
      <c r="E11" s="22"/>
      <c r="F11" s="22"/>
      <c r="G11" s="22"/>
    </row>
    <row r="12" spans="1:23" x14ac:dyDescent="0.2">
      <c r="A12" s="54" t="s">
        <v>163</v>
      </c>
      <c r="B12" s="60"/>
      <c r="E12" s="22"/>
      <c r="F12" s="22"/>
      <c r="G12" s="22"/>
    </row>
    <row r="13" spans="1:23" x14ac:dyDescent="0.2">
      <c r="A13" s="134" t="s">
        <v>164</v>
      </c>
      <c r="B13" s="79" t="s">
        <v>295</v>
      </c>
      <c r="E13" s="22"/>
      <c r="F13" s="22"/>
      <c r="G13" s="22"/>
    </row>
    <row r="14" spans="1:23" x14ac:dyDescent="0.2">
      <c r="A14" s="134" t="s">
        <v>166</v>
      </c>
      <c r="B14" s="79" t="s">
        <v>162</v>
      </c>
      <c r="E14" s="22"/>
      <c r="F14" s="22"/>
      <c r="G14" s="22"/>
    </row>
    <row r="15" spans="1:23" x14ac:dyDescent="0.2">
      <c r="A15" s="134" t="s">
        <v>167</v>
      </c>
      <c r="B15" s="79" t="s">
        <v>165</v>
      </c>
      <c r="E15" s="22"/>
      <c r="F15" s="22"/>
      <c r="G15" s="22"/>
    </row>
    <row r="16" spans="1:23" x14ac:dyDescent="0.2">
      <c r="A16" s="134" t="s">
        <v>172</v>
      </c>
      <c r="B16" s="79" t="s">
        <v>173</v>
      </c>
      <c r="E16" s="22"/>
      <c r="F16" s="22"/>
      <c r="G16" s="22"/>
    </row>
    <row r="17" spans="1:7" x14ac:dyDescent="0.2">
      <c r="A17" s="134" t="s">
        <v>179</v>
      </c>
      <c r="B17" s="79" t="s">
        <v>178</v>
      </c>
      <c r="E17" s="22"/>
      <c r="F17" s="22"/>
      <c r="G17" s="22"/>
    </row>
    <row r="18" spans="1:7" x14ac:dyDescent="0.2">
      <c r="A18" s="135" t="s">
        <v>187</v>
      </c>
      <c r="B18" s="79" t="s">
        <v>189</v>
      </c>
      <c r="E18" s="22"/>
      <c r="F18" s="22"/>
      <c r="G18" s="22"/>
    </row>
    <row r="19" spans="1:7" x14ac:dyDescent="0.2">
      <c r="A19" s="135" t="s">
        <v>187</v>
      </c>
      <c r="B19" s="79" t="s">
        <v>190</v>
      </c>
      <c r="E19" s="22"/>
      <c r="F19" s="22"/>
      <c r="G19" s="22"/>
    </row>
    <row r="20" spans="1:7" x14ac:dyDescent="0.2">
      <c r="A20" s="135" t="s">
        <v>188</v>
      </c>
      <c r="B20" s="79" t="s">
        <v>191</v>
      </c>
      <c r="E20" s="22"/>
      <c r="F20" s="22"/>
      <c r="G20" s="22"/>
    </row>
    <row r="21" spans="1:7" x14ac:dyDescent="0.2">
      <c r="A21" s="135" t="s">
        <v>202</v>
      </c>
      <c r="B21" s="79" t="s">
        <v>192</v>
      </c>
      <c r="E21" s="22"/>
      <c r="F21" s="22"/>
      <c r="G21" s="22"/>
    </row>
    <row r="22" spans="1:7" x14ac:dyDescent="0.2">
      <c r="A22" s="135" t="s">
        <v>203</v>
      </c>
      <c r="B22" s="79" t="s">
        <v>193</v>
      </c>
      <c r="E22" s="22"/>
      <c r="F22" s="22"/>
      <c r="G22" s="22"/>
    </row>
    <row r="23" spans="1:7" x14ac:dyDescent="0.2">
      <c r="A23" s="135" t="s">
        <v>204</v>
      </c>
      <c r="B23" s="79" t="s">
        <v>194</v>
      </c>
      <c r="E23" s="22"/>
      <c r="F23" s="22"/>
      <c r="G23" s="22"/>
    </row>
    <row r="24" spans="1:7" x14ac:dyDescent="0.2">
      <c r="A24" s="135" t="s">
        <v>205</v>
      </c>
      <c r="B24" s="79" t="s">
        <v>195</v>
      </c>
      <c r="E24" s="22"/>
      <c r="F24" s="22"/>
      <c r="G24" s="22"/>
    </row>
    <row r="25" spans="1:7" x14ac:dyDescent="0.2">
      <c r="A25" s="135" t="s">
        <v>206</v>
      </c>
      <c r="B25" s="79" t="s">
        <v>196</v>
      </c>
      <c r="E25" s="22"/>
      <c r="F25" s="22"/>
      <c r="G25" s="22"/>
    </row>
    <row r="26" spans="1:7" x14ac:dyDescent="0.2">
      <c r="A26" s="135" t="s">
        <v>207</v>
      </c>
      <c r="B26" s="79" t="s">
        <v>197</v>
      </c>
      <c r="E26" s="22"/>
      <c r="F26" s="22"/>
      <c r="G26" s="22"/>
    </row>
    <row r="27" spans="1:7" x14ac:dyDescent="0.2">
      <c r="A27" s="135" t="s">
        <v>208</v>
      </c>
      <c r="B27" s="79" t="s">
        <v>198</v>
      </c>
      <c r="E27" s="22"/>
      <c r="F27" s="22"/>
      <c r="G27" s="22"/>
    </row>
    <row r="28" spans="1:7" x14ac:dyDescent="0.2">
      <c r="A28" s="135" t="s">
        <v>208</v>
      </c>
      <c r="B28" s="79" t="s">
        <v>199</v>
      </c>
      <c r="E28" s="22"/>
      <c r="F28" s="22"/>
      <c r="G28" s="22"/>
    </row>
    <row r="29" spans="1:7" x14ac:dyDescent="0.2">
      <c r="A29" s="135" t="s">
        <v>209</v>
      </c>
      <c r="B29" s="79" t="s">
        <v>200</v>
      </c>
      <c r="E29" s="22"/>
      <c r="F29" s="22"/>
      <c r="G29" s="22"/>
    </row>
    <row r="30" spans="1:7" x14ac:dyDescent="0.2">
      <c r="A30" s="135" t="s">
        <v>210</v>
      </c>
      <c r="B30" s="79" t="s">
        <v>201</v>
      </c>
      <c r="E30" s="22"/>
      <c r="F30" s="22"/>
      <c r="G30" s="22"/>
    </row>
    <row r="31" spans="1:7" x14ac:dyDescent="0.2">
      <c r="A31" s="33"/>
      <c r="B31" s="79"/>
      <c r="E31" s="22"/>
      <c r="F31" s="22"/>
      <c r="G31" s="22"/>
    </row>
    <row r="32" spans="1:7" x14ac:dyDescent="0.2">
      <c r="A32" s="54" t="s">
        <v>216</v>
      </c>
      <c r="B32" s="79"/>
      <c r="E32" s="22"/>
      <c r="F32" s="22"/>
      <c r="G32" s="22"/>
    </row>
    <row r="33" spans="1:7" x14ac:dyDescent="0.2">
      <c r="A33" s="134" t="s">
        <v>211</v>
      </c>
      <c r="B33" s="88" t="s">
        <v>232</v>
      </c>
      <c r="E33" s="22"/>
      <c r="F33" s="22"/>
      <c r="G33" s="22"/>
    </row>
    <row r="34" spans="1:7" x14ac:dyDescent="0.2">
      <c r="A34" s="134" t="s">
        <v>212</v>
      </c>
      <c r="B34" s="88" t="s">
        <v>233</v>
      </c>
      <c r="E34" s="22"/>
      <c r="F34" s="22"/>
      <c r="G34" s="22"/>
    </row>
    <row r="35" spans="1:7" x14ac:dyDescent="0.2">
      <c r="A35" s="134" t="s">
        <v>213</v>
      </c>
      <c r="B35" s="88" t="s">
        <v>234</v>
      </c>
      <c r="E35" s="22"/>
      <c r="F35" s="22"/>
      <c r="G35" s="22"/>
    </row>
    <row r="36" spans="1:7" x14ac:dyDescent="0.2">
      <c r="A36" s="134" t="s">
        <v>214</v>
      </c>
      <c r="B36" s="88" t="s">
        <v>235</v>
      </c>
      <c r="E36" s="22"/>
      <c r="F36" s="22"/>
      <c r="G36" s="22"/>
    </row>
    <row r="37" spans="1:7" x14ac:dyDescent="0.2">
      <c r="A37" s="33"/>
      <c r="B37" s="59"/>
      <c r="E37" s="22"/>
      <c r="F37" s="22"/>
      <c r="G37" s="22"/>
    </row>
    <row r="38" spans="1:7" x14ac:dyDescent="0.2">
      <c r="A38" s="54" t="s">
        <v>243</v>
      </c>
      <c r="B38" s="58"/>
      <c r="E38" s="22"/>
      <c r="F38" s="22"/>
      <c r="G38" s="22"/>
    </row>
    <row r="39" spans="1:7" x14ac:dyDescent="0.2">
      <c r="A39" s="135" t="s">
        <v>215</v>
      </c>
      <c r="B39" s="88" t="s">
        <v>246</v>
      </c>
      <c r="E39" s="22"/>
      <c r="F39" s="22"/>
      <c r="G39" s="22"/>
    </row>
    <row r="40" spans="1:7" x14ac:dyDescent="0.2">
      <c r="A40" s="135" t="s">
        <v>215</v>
      </c>
      <c r="B40" s="88" t="s">
        <v>247</v>
      </c>
      <c r="E40" s="22"/>
      <c r="F40" s="22"/>
      <c r="G40" s="22"/>
    </row>
    <row r="41" spans="1:7" x14ac:dyDescent="0.2">
      <c r="A41" s="135" t="s">
        <v>236</v>
      </c>
      <c r="B41" s="47" t="s">
        <v>254</v>
      </c>
      <c r="E41" s="22"/>
      <c r="F41" s="22"/>
      <c r="G41" s="22"/>
    </row>
    <row r="42" spans="1:7" x14ac:dyDescent="0.2">
      <c r="A42" s="135" t="s">
        <v>237</v>
      </c>
      <c r="B42" s="47" t="s">
        <v>297</v>
      </c>
      <c r="E42" s="22"/>
      <c r="F42" s="22"/>
      <c r="G42" s="22"/>
    </row>
    <row r="43" spans="1:7" x14ac:dyDescent="0.2">
      <c r="A43" s="135" t="s">
        <v>237</v>
      </c>
      <c r="B43" s="47" t="s">
        <v>296</v>
      </c>
      <c r="E43" s="22"/>
      <c r="F43" s="22"/>
      <c r="G43" s="22"/>
    </row>
    <row r="44" spans="1:7" x14ac:dyDescent="0.2">
      <c r="A44" s="135" t="s">
        <v>244</v>
      </c>
      <c r="B44" s="91" t="s">
        <v>248</v>
      </c>
      <c r="E44" s="22"/>
      <c r="F44" s="22"/>
      <c r="G44" s="22"/>
    </row>
    <row r="45" spans="1:7" x14ac:dyDescent="0.2">
      <c r="A45" s="135" t="s">
        <v>244</v>
      </c>
      <c r="B45" s="91" t="s">
        <v>249</v>
      </c>
      <c r="E45" s="22"/>
      <c r="F45" s="22"/>
      <c r="G45" s="22"/>
    </row>
    <row r="46" spans="1:7" x14ac:dyDescent="0.2">
      <c r="A46" s="33"/>
      <c r="B46" s="23"/>
      <c r="E46" s="22"/>
      <c r="F46" s="22"/>
      <c r="G46" s="22"/>
    </row>
    <row r="47" spans="1:7" x14ac:dyDescent="0.2">
      <c r="A47" s="54" t="s">
        <v>250</v>
      </c>
      <c r="B47" s="24"/>
      <c r="E47" s="22"/>
      <c r="F47" s="22"/>
      <c r="G47" s="22"/>
    </row>
    <row r="48" spans="1:7" x14ac:dyDescent="0.2">
      <c r="A48" s="135" t="s">
        <v>245</v>
      </c>
      <c r="B48" s="47" t="s">
        <v>251</v>
      </c>
      <c r="E48" s="22"/>
      <c r="F48" s="22"/>
      <c r="G48" s="22"/>
    </row>
    <row r="49" spans="1:7" x14ac:dyDescent="0.2">
      <c r="A49" s="33"/>
      <c r="B49" s="24"/>
      <c r="E49" s="22"/>
      <c r="F49" s="22"/>
      <c r="G49" s="22"/>
    </row>
    <row r="50" spans="1:7" x14ac:dyDescent="0.2">
      <c r="A50" s="33"/>
      <c r="B50" s="24"/>
      <c r="E50" s="22"/>
      <c r="F50" s="22"/>
      <c r="G50" s="22"/>
    </row>
    <row r="51" spans="1:7" x14ac:dyDescent="0.2">
      <c r="A51" s="33"/>
      <c r="B51" s="24"/>
      <c r="E51" s="22"/>
      <c r="F51" s="22"/>
      <c r="G51" s="22"/>
    </row>
    <row r="52" spans="1:7" x14ac:dyDescent="0.2">
      <c r="A52" s="33"/>
      <c r="B52" s="24"/>
      <c r="E52" s="22"/>
      <c r="F52" s="22"/>
      <c r="G52" s="22"/>
    </row>
    <row r="53" spans="1:7" x14ac:dyDescent="0.2">
      <c r="A53" s="33"/>
      <c r="B53" s="24"/>
    </row>
    <row r="54" spans="1:7" x14ac:dyDescent="0.2">
      <c r="A54" s="33"/>
      <c r="B54" s="24"/>
    </row>
    <row r="55" spans="1:7" x14ac:dyDescent="0.2">
      <c r="A55" s="46"/>
      <c r="B55" s="24"/>
    </row>
    <row r="56" spans="1:7" x14ac:dyDescent="0.2">
      <c r="A56" s="23"/>
      <c r="B56" s="24"/>
    </row>
    <row r="57" spans="1:7" x14ac:dyDescent="0.2">
      <c r="A57" s="23"/>
      <c r="B57" s="24"/>
    </row>
    <row r="58" spans="1:7" x14ac:dyDescent="0.2">
      <c r="A58" s="23"/>
      <c r="B58" s="24"/>
    </row>
    <row r="59" spans="1:7" x14ac:dyDescent="0.2">
      <c r="A59" s="23"/>
      <c r="B59" s="24"/>
    </row>
    <row r="60" spans="1:7" x14ac:dyDescent="0.2">
      <c r="A60" s="23"/>
      <c r="B60" s="24"/>
    </row>
    <row r="61" spans="1:7" x14ac:dyDescent="0.2">
      <c r="A61" s="23"/>
      <c r="B61" s="24"/>
    </row>
    <row r="62" spans="1:7" x14ac:dyDescent="0.2">
      <c r="A62" s="23"/>
      <c r="B62" s="24"/>
    </row>
    <row r="63" spans="1:7" x14ac:dyDescent="0.2">
      <c r="A63" s="23"/>
      <c r="B63" s="24"/>
    </row>
    <row r="64" spans="1:7" x14ac:dyDescent="0.2">
      <c r="A64" s="23"/>
      <c r="B64" s="24"/>
    </row>
    <row r="65" spans="1:2" x14ac:dyDescent="0.2">
      <c r="A65" s="23"/>
      <c r="B65" s="24"/>
    </row>
    <row r="66" spans="1:2" x14ac:dyDescent="0.2">
      <c r="A66" s="23"/>
      <c r="B66" s="24"/>
    </row>
    <row r="67" spans="1:2" x14ac:dyDescent="0.2">
      <c r="A67" s="23"/>
      <c r="B67" s="24"/>
    </row>
    <row r="68" spans="1:2" x14ac:dyDescent="0.2">
      <c r="A68" s="23"/>
      <c r="B68" s="24"/>
    </row>
    <row r="69" spans="1:2" x14ac:dyDescent="0.2">
      <c r="A69" s="23"/>
      <c r="B69" s="24"/>
    </row>
    <row r="70" spans="1:2" x14ac:dyDescent="0.2">
      <c r="A70" s="23"/>
      <c r="B70" s="24"/>
    </row>
    <row r="71" spans="1:2" x14ac:dyDescent="0.2">
      <c r="A71" s="23"/>
      <c r="B71" s="24"/>
    </row>
    <row r="72" spans="1:2" x14ac:dyDescent="0.2">
      <c r="A72" s="23"/>
      <c r="B72" s="24"/>
    </row>
    <row r="73" spans="1:2" x14ac:dyDescent="0.2">
      <c r="A73" s="23"/>
      <c r="B73" s="24"/>
    </row>
    <row r="74" spans="1:2" x14ac:dyDescent="0.2">
      <c r="A74" s="23"/>
      <c r="B74" s="24"/>
    </row>
    <row r="75" spans="1:2" x14ac:dyDescent="0.2">
      <c r="A75" s="23"/>
      <c r="B75" s="24"/>
    </row>
    <row r="76" spans="1:2" x14ac:dyDescent="0.2">
      <c r="A76" s="23"/>
      <c r="B76" s="24"/>
    </row>
    <row r="77" spans="1:2" x14ac:dyDescent="0.2">
      <c r="A77" s="23"/>
      <c r="B77" s="24"/>
    </row>
  </sheetData>
  <mergeCells count="1">
    <mergeCell ref="B3:D3"/>
  </mergeCells>
  <phoneticPr fontId="2" type="noConversion"/>
  <hyperlinks>
    <hyperlink ref="A9" location="IV.1!A1" display="IV.1"/>
    <hyperlink ref="A15" location="IV.5!A1" display="IV.5"/>
    <hyperlink ref="A17" location="IV.7!A1" display="IV.7"/>
    <hyperlink ref="A33" location="IV.19!A1" display="IV.19"/>
    <hyperlink ref="A14" location="IV.4!A1" display="IV.4"/>
    <hyperlink ref="A13" location="IV.3!A1" display="IV.3"/>
    <hyperlink ref="A16" location="IV.6!A1" display="IV.6"/>
    <hyperlink ref="A18" location="IV.8A!A1" display="IV.8"/>
    <hyperlink ref="A19" location="IV.8B!A1" display="IV.8"/>
    <hyperlink ref="A20" location="IV.9!A1" display="IV.9"/>
    <hyperlink ref="A27" location="IV.16A!A1" display="IV.16"/>
    <hyperlink ref="A28" location="IV.16B!A1" display="IV.16"/>
    <hyperlink ref="A39" location="IV.23A!A1" display="IV.23"/>
    <hyperlink ref="A40" location="IV.23B!A1" display="IV.23"/>
    <hyperlink ref="A44" location="IV.26A!A1" display="IV.26"/>
    <hyperlink ref="A45" location="IV.26B!A1" display="IV.26"/>
    <hyperlink ref="A43" location="IV.25B!A1" display="IV.25"/>
    <hyperlink ref="A48" location="IV.27!A1" display="IV.27"/>
    <hyperlink ref="A21:A26" location="'Ark13'!A1" display="IV.13"/>
    <hyperlink ref="A29:A30" location="'Ark21'!A1" display="IV.21"/>
    <hyperlink ref="A34:A36" location="'Ark24'!A1" display="IV.22"/>
    <hyperlink ref="A41:A42" location="'Ark29'!A1" display="IV.26"/>
    <hyperlink ref="A10" location="IV.2!A1" display="IV.2"/>
    <hyperlink ref="A21" location="IV.10!A1" display="IV.10"/>
    <hyperlink ref="A22" location="IV.11!A1" display="IV.11"/>
    <hyperlink ref="A23" location="IV.12!A1" display="IV.12"/>
    <hyperlink ref="A24" location="IV.13!A1" display="IV.13"/>
    <hyperlink ref="A25" location="IV.14!A1" display="IV.14"/>
    <hyperlink ref="A26" location="IV.15!A1" display="IV.15"/>
    <hyperlink ref="A29" location="IV.17!A1" display="IV.17"/>
    <hyperlink ref="A30" location="IV.18!A1" display="IV.18"/>
    <hyperlink ref="A34" location="IV.20!A1" display="IV.20"/>
    <hyperlink ref="A35" location="IV.21!A1" display="IV.21"/>
    <hyperlink ref="A36" location="IV.22!A1" display="IV.22"/>
    <hyperlink ref="A41" location="IV.24!A1" display="IV.24"/>
    <hyperlink ref="A42" location="IV.25A!A1" display="IV.25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K102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16.85546875" style="8" customWidth="1"/>
    <col min="3" max="3" width="17" style="8" customWidth="1"/>
    <col min="4" max="4" width="15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Indhold!A19</f>
        <v>IV.8</v>
      </c>
      <c r="B1" s="72" t="str">
        <f>Indhold!B19</f>
        <v>Kommunal befolkningsvækst, 2008-2014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218</v>
      </c>
      <c r="C2" s="13" t="s">
        <v>159</v>
      </c>
      <c r="D2" s="13" t="s">
        <v>303</v>
      </c>
      <c r="E2" s="31"/>
      <c r="F2" s="31"/>
      <c r="G2" s="31"/>
      <c r="H2" s="14"/>
      <c r="I2" s="14"/>
      <c r="J2" s="14"/>
      <c r="K2" s="14"/>
    </row>
    <row r="3" spans="1:11" x14ac:dyDescent="0.2">
      <c r="B3" s="61"/>
      <c r="C3" s="125"/>
      <c r="D3" s="62"/>
      <c r="E3" s="10"/>
      <c r="F3" s="10"/>
      <c r="G3" s="10"/>
    </row>
    <row r="4" spans="1:11" hidden="1" x14ac:dyDescent="0.2">
      <c r="A4" s="9" t="s">
        <v>6</v>
      </c>
      <c r="B4" s="7" t="s">
        <v>3</v>
      </c>
      <c r="C4" s="55" t="s">
        <v>4</v>
      </c>
      <c r="D4" s="7"/>
      <c r="E4" s="10"/>
      <c r="F4" s="10"/>
      <c r="G4" s="10"/>
    </row>
    <row r="5" spans="1:11" x14ac:dyDescent="0.2">
      <c r="A5" s="80" t="s">
        <v>52</v>
      </c>
      <c r="B5" s="143">
        <v>17.012837999999999</v>
      </c>
      <c r="C5" s="129" t="s">
        <v>158</v>
      </c>
      <c r="D5" s="129" t="s">
        <v>158</v>
      </c>
    </row>
    <row r="6" spans="1:11" x14ac:dyDescent="0.2">
      <c r="A6" s="80" t="s">
        <v>54</v>
      </c>
      <c r="B6" s="143">
        <v>13.491408</v>
      </c>
      <c r="C6" s="129" t="s">
        <v>158</v>
      </c>
      <c r="D6" s="129" t="s">
        <v>158</v>
      </c>
    </row>
    <row r="7" spans="1:11" x14ac:dyDescent="0.2">
      <c r="A7" s="80" t="s">
        <v>55</v>
      </c>
      <c r="B7" s="143">
        <v>3.2257380000000002</v>
      </c>
      <c r="C7" s="129" t="s">
        <v>158</v>
      </c>
      <c r="D7" s="129" t="s">
        <v>158</v>
      </c>
    </row>
    <row r="8" spans="1:11" x14ac:dyDescent="0.2">
      <c r="A8" s="80" t="s">
        <v>56</v>
      </c>
      <c r="B8" s="143">
        <v>3.9739798999999998</v>
      </c>
      <c r="C8" s="129" t="s">
        <v>158</v>
      </c>
      <c r="D8" s="129" t="s">
        <v>158</v>
      </c>
    </row>
    <row r="9" spans="1:11" x14ac:dyDescent="0.2">
      <c r="A9" s="80" t="s">
        <v>57</v>
      </c>
      <c r="B9" s="143">
        <v>6.2533002</v>
      </c>
      <c r="C9" s="129" t="s">
        <v>9</v>
      </c>
      <c r="D9" s="129" t="s">
        <v>9</v>
      </c>
    </row>
    <row r="10" spans="1:11" x14ac:dyDescent="0.2">
      <c r="A10" s="80" t="s">
        <v>58</v>
      </c>
      <c r="B10" s="143">
        <v>10.463174</v>
      </c>
      <c r="C10" s="129" t="s">
        <v>158</v>
      </c>
      <c r="D10" s="129" t="s">
        <v>158</v>
      </c>
    </row>
    <row r="11" spans="1:11" x14ac:dyDescent="0.2">
      <c r="A11" s="80" t="s">
        <v>59</v>
      </c>
      <c r="B11" s="143">
        <v>8.6052131999999997</v>
      </c>
      <c r="C11" s="129" t="s">
        <v>158</v>
      </c>
      <c r="D11" s="129" t="s">
        <v>158</v>
      </c>
    </row>
    <row r="12" spans="1:11" x14ac:dyDescent="0.2">
      <c r="A12" s="80" t="s">
        <v>60</v>
      </c>
      <c r="B12" s="143">
        <v>8.5090941999999998</v>
      </c>
      <c r="C12" s="129" t="s">
        <v>158</v>
      </c>
      <c r="D12" s="129" t="s">
        <v>158</v>
      </c>
    </row>
    <row r="13" spans="1:11" x14ac:dyDescent="0.2">
      <c r="A13" s="80" t="s">
        <v>61</v>
      </c>
      <c r="B13" s="143">
        <v>6.1126164999999997</v>
      </c>
      <c r="C13" s="129" t="s">
        <v>158</v>
      </c>
      <c r="D13" s="129" t="s">
        <v>158</v>
      </c>
    </row>
    <row r="14" spans="1:11" x14ac:dyDescent="0.2">
      <c r="A14" s="80" t="s">
        <v>62</v>
      </c>
      <c r="B14" s="143">
        <v>2.8516560000000002</v>
      </c>
      <c r="C14" s="129" t="s">
        <v>158</v>
      </c>
      <c r="D14" s="129" t="s">
        <v>158</v>
      </c>
    </row>
    <row r="15" spans="1:11" x14ac:dyDescent="0.2">
      <c r="A15" s="80" t="s">
        <v>63</v>
      </c>
      <c r="B15" s="143">
        <v>6.9168877999999996</v>
      </c>
      <c r="C15" s="129" t="s">
        <v>158</v>
      </c>
      <c r="D15" s="129" t="s">
        <v>158</v>
      </c>
    </row>
    <row r="16" spans="1:11" x14ac:dyDescent="0.2">
      <c r="A16" s="80" t="s">
        <v>64</v>
      </c>
      <c r="B16" s="143">
        <v>4.9473038000000003</v>
      </c>
      <c r="C16" s="129" t="s">
        <v>9</v>
      </c>
      <c r="D16" s="129" t="s">
        <v>9</v>
      </c>
    </row>
    <row r="17" spans="1:4" x14ac:dyDescent="0.2">
      <c r="A17" s="80" t="s">
        <v>65</v>
      </c>
      <c r="B17" s="143">
        <v>8.5071106000000007</v>
      </c>
      <c r="C17" s="129" t="s">
        <v>158</v>
      </c>
      <c r="D17" s="129" t="s">
        <v>158</v>
      </c>
    </row>
    <row r="18" spans="1:4" x14ac:dyDescent="0.2">
      <c r="A18" s="80" t="s">
        <v>66</v>
      </c>
      <c r="B18" s="143">
        <v>4.9716104999999997</v>
      </c>
      <c r="C18" s="129" t="s">
        <v>158</v>
      </c>
      <c r="D18" s="129" t="s">
        <v>158</v>
      </c>
    </row>
    <row r="19" spans="1:4" x14ac:dyDescent="0.2">
      <c r="A19" s="80" t="s">
        <v>67</v>
      </c>
      <c r="B19" s="143">
        <v>7.0164409000000001</v>
      </c>
      <c r="C19" s="129" t="s">
        <v>158</v>
      </c>
      <c r="D19" s="129" t="s">
        <v>158</v>
      </c>
    </row>
    <row r="20" spans="1:4" x14ac:dyDescent="0.2">
      <c r="A20" s="80" t="s">
        <v>68</v>
      </c>
      <c r="B20" s="143">
        <v>6.5971960999999997</v>
      </c>
      <c r="C20" s="129" t="s">
        <v>158</v>
      </c>
      <c r="D20" s="129" t="s">
        <v>158</v>
      </c>
    </row>
    <row r="21" spans="1:4" x14ac:dyDescent="0.2">
      <c r="A21" s="80" t="s">
        <v>69</v>
      </c>
      <c r="B21" s="143">
        <v>23.053965000000002</v>
      </c>
      <c r="C21" s="129" t="s">
        <v>158</v>
      </c>
      <c r="D21" s="129" t="s">
        <v>158</v>
      </c>
    </row>
    <row r="22" spans="1:4" x14ac:dyDescent="0.2">
      <c r="A22" s="80" t="s">
        <v>70</v>
      </c>
      <c r="B22" s="143">
        <v>4.0666169999999999</v>
      </c>
      <c r="C22" s="129" t="s">
        <v>9</v>
      </c>
      <c r="D22" s="129" t="s">
        <v>9</v>
      </c>
    </row>
    <row r="23" spans="1:4" x14ac:dyDescent="0.2">
      <c r="A23" s="80" t="s">
        <v>71</v>
      </c>
      <c r="B23" s="143">
        <v>4.3337588</v>
      </c>
      <c r="C23" s="129" t="s">
        <v>9</v>
      </c>
      <c r="D23" s="129" t="s">
        <v>9</v>
      </c>
    </row>
    <row r="24" spans="1:4" x14ac:dyDescent="0.2">
      <c r="A24" s="80" t="s">
        <v>72</v>
      </c>
      <c r="B24" s="143">
        <v>2.0573089000000002</v>
      </c>
      <c r="C24" s="129" t="s">
        <v>9</v>
      </c>
      <c r="D24" s="129" t="s">
        <v>9</v>
      </c>
    </row>
    <row r="25" spans="1:4" x14ac:dyDescent="0.2">
      <c r="A25" s="80" t="s">
        <v>73</v>
      </c>
      <c r="B25" s="143">
        <v>1.8510603999999999</v>
      </c>
      <c r="C25" s="129" t="s">
        <v>158</v>
      </c>
      <c r="D25" s="129" t="s">
        <v>158</v>
      </c>
    </row>
    <row r="26" spans="1:4" x14ac:dyDescent="0.2">
      <c r="A26" s="80" t="s">
        <v>74</v>
      </c>
      <c r="B26" s="143">
        <v>5.7726997999999998</v>
      </c>
      <c r="C26" s="129" t="s">
        <v>9</v>
      </c>
      <c r="D26" s="129" t="s">
        <v>9</v>
      </c>
    </row>
    <row r="27" spans="1:4" x14ac:dyDescent="0.2">
      <c r="A27" s="80" t="s">
        <v>75</v>
      </c>
      <c r="B27" s="143">
        <v>3.5314063999999998</v>
      </c>
      <c r="C27" s="129" t="s">
        <v>9</v>
      </c>
      <c r="D27" s="129" t="s">
        <v>9</v>
      </c>
    </row>
    <row r="28" spans="1:4" x14ac:dyDescent="0.2">
      <c r="A28" s="80" t="s">
        <v>76</v>
      </c>
      <c r="B28" s="143">
        <v>4.9014316000000004</v>
      </c>
      <c r="C28" s="129" t="s">
        <v>9</v>
      </c>
      <c r="D28" s="129" t="s">
        <v>9</v>
      </c>
    </row>
    <row r="29" spans="1:4" x14ac:dyDescent="0.2">
      <c r="A29" s="80" t="s">
        <v>77</v>
      </c>
      <c r="B29" s="143">
        <v>5.3170742999999998</v>
      </c>
      <c r="C29" s="129" t="s">
        <v>9</v>
      </c>
      <c r="D29" s="129" t="s">
        <v>9</v>
      </c>
    </row>
    <row r="30" spans="1:4" x14ac:dyDescent="0.2">
      <c r="A30" s="80" t="s">
        <v>78</v>
      </c>
      <c r="B30" s="143">
        <v>0.95050131999999998</v>
      </c>
      <c r="C30" s="129" t="s">
        <v>9</v>
      </c>
      <c r="D30" s="129" t="s">
        <v>9</v>
      </c>
    </row>
    <row r="31" spans="1:4" x14ac:dyDescent="0.2">
      <c r="A31" s="80" t="s">
        <v>79</v>
      </c>
      <c r="B31" s="143">
        <v>2.6033048999999999</v>
      </c>
      <c r="C31" s="129" t="s">
        <v>158</v>
      </c>
      <c r="D31" s="129" t="s">
        <v>158</v>
      </c>
    </row>
    <row r="32" spans="1:4" x14ac:dyDescent="0.2">
      <c r="A32" s="80" t="s">
        <v>80</v>
      </c>
      <c r="B32" s="143">
        <v>5.0198779</v>
      </c>
      <c r="C32" s="129" t="s">
        <v>9</v>
      </c>
      <c r="D32" s="129" t="s">
        <v>9</v>
      </c>
    </row>
    <row r="33" spans="1:4" x14ac:dyDescent="0.2">
      <c r="A33" s="80" t="s">
        <v>81</v>
      </c>
      <c r="B33" s="143">
        <v>9.7377307999999996E-2</v>
      </c>
      <c r="C33" s="129" t="s">
        <v>9</v>
      </c>
      <c r="D33" s="129" t="s">
        <v>9</v>
      </c>
    </row>
    <row r="34" spans="1:4" x14ac:dyDescent="0.2">
      <c r="A34" s="80" t="s">
        <v>83</v>
      </c>
      <c r="B34" s="143">
        <v>6.1199693999999996</v>
      </c>
      <c r="C34" s="129" t="s">
        <v>158</v>
      </c>
      <c r="D34" s="129" t="s">
        <v>158</v>
      </c>
    </row>
    <row r="35" spans="1:4" x14ac:dyDescent="0.2">
      <c r="A35" s="80" t="s">
        <v>84</v>
      </c>
      <c r="B35" s="143">
        <v>4.0599112999999996</v>
      </c>
      <c r="C35" s="129" t="s">
        <v>9</v>
      </c>
      <c r="D35" s="129" t="s">
        <v>9</v>
      </c>
    </row>
    <row r="36" spans="1:4" x14ac:dyDescent="0.2">
      <c r="A36" s="80" t="s">
        <v>85</v>
      </c>
      <c r="B36" s="143">
        <v>1.5124555</v>
      </c>
      <c r="C36" s="129" t="s">
        <v>9</v>
      </c>
      <c r="D36" s="129" t="s">
        <v>9</v>
      </c>
    </row>
    <row r="37" spans="1:4" x14ac:dyDescent="0.2">
      <c r="A37" s="80" t="s">
        <v>86</v>
      </c>
      <c r="B37" s="143">
        <v>-1.2920754999999999</v>
      </c>
      <c r="C37" s="129" t="s">
        <v>82</v>
      </c>
      <c r="D37" s="129" t="s">
        <v>82</v>
      </c>
    </row>
    <row r="38" spans="1:4" x14ac:dyDescent="0.2">
      <c r="A38" s="80" t="s">
        <v>87</v>
      </c>
      <c r="B38" s="143">
        <v>0.67758739000000001</v>
      </c>
      <c r="C38" s="129" t="s">
        <v>9</v>
      </c>
      <c r="D38" s="129" t="s">
        <v>9</v>
      </c>
    </row>
    <row r="39" spans="1:4" x14ac:dyDescent="0.2">
      <c r="A39" s="80" t="s">
        <v>88</v>
      </c>
      <c r="B39" s="143">
        <v>-0.23183488999999999</v>
      </c>
      <c r="C39" s="129" t="s">
        <v>9</v>
      </c>
      <c r="D39" s="129" t="s">
        <v>9</v>
      </c>
    </row>
    <row r="40" spans="1:4" x14ac:dyDescent="0.2">
      <c r="A40" s="80" t="s">
        <v>89</v>
      </c>
      <c r="B40" s="143">
        <v>-2.2200327</v>
      </c>
      <c r="C40" s="129" t="s">
        <v>9</v>
      </c>
      <c r="D40" s="129" t="s">
        <v>9</v>
      </c>
    </row>
    <row r="41" spans="1:4" x14ac:dyDescent="0.2">
      <c r="A41" s="80" t="s">
        <v>90</v>
      </c>
      <c r="B41" s="143">
        <v>5.078989</v>
      </c>
      <c r="C41" s="129" t="s">
        <v>9</v>
      </c>
      <c r="D41" s="129" t="s">
        <v>9</v>
      </c>
    </row>
    <row r="42" spans="1:4" x14ac:dyDescent="0.2">
      <c r="A42" s="80" t="s">
        <v>91</v>
      </c>
      <c r="B42" s="143">
        <v>8.9109294000000006E-2</v>
      </c>
      <c r="C42" s="129" t="s">
        <v>82</v>
      </c>
      <c r="D42" s="129" t="s">
        <v>82</v>
      </c>
    </row>
    <row r="43" spans="1:4" x14ac:dyDescent="0.2">
      <c r="A43" s="80" t="s">
        <v>92</v>
      </c>
      <c r="B43" s="143">
        <v>1.1201023999999999</v>
      </c>
      <c r="C43" s="129" t="s">
        <v>9</v>
      </c>
      <c r="D43" s="129" t="s">
        <v>9</v>
      </c>
    </row>
    <row r="44" spans="1:4" x14ac:dyDescent="0.2">
      <c r="A44" s="80" t="s">
        <v>93</v>
      </c>
      <c r="B44" s="143">
        <v>0.86741864999999996</v>
      </c>
      <c r="C44" s="129" t="s">
        <v>9</v>
      </c>
      <c r="D44" s="129" t="s">
        <v>9</v>
      </c>
    </row>
    <row r="45" spans="1:4" x14ac:dyDescent="0.2">
      <c r="A45" s="80" t="s">
        <v>94</v>
      </c>
      <c r="B45" s="143">
        <v>2.6427578999999999</v>
      </c>
      <c r="C45" s="129" t="s">
        <v>9</v>
      </c>
      <c r="D45" s="129" t="s">
        <v>9</v>
      </c>
    </row>
    <row r="46" spans="1:4" x14ac:dyDescent="0.2">
      <c r="A46" s="80" t="s">
        <v>95</v>
      </c>
      <c r="B46" s="143">
        <v>-10.541275000000001</v>
      </c>
      <c r="C46" s="129" t="s">
        <v>82</v>
      </c>
      <c r="D46" s="129" t="s">
        <v>82</v>
      </c>
    </row>
    <row r="47" spans="1:4" x14ac:dyDescent="0.2">
      <c r="A47" s="80" t="s">
        <v>96</v>
      </c>
      <c r="B47" s="143">
        <v>1.5365361</v>
      </c>
      <c r="C47" s="129" t="s">
        <v>9</v>
      </c>
      <c r="D47" s="129" t="s">
        <v>9</v>
      </c>
    </row>
    <row r="48" spans="1:4" x14ac:dyDescent="0.2">
      <c r="A48" s="80" t="s">
        <v>97</v>
      </c>
      <c r="B48" s="143">
        <v>-3.7296146999999999</v>
      </c>
      <c r="C48" s="129" t="s">
        <v>82</v>
      </c>
      <c r="D48" s="129" t="s">
        <v>82</v>
      </c>
    </row>
    <row r="49" spans="1:4" x14ac:dyDescent="0.2">
      <c r="A49" s="80" t="s">
        <v>98</v>
      </c>
      <c r="B49" s="143">
        <v>-2.0913404999999998</v>
      </c>
      <c r="C49" s="129" t="s">
        <v>82</v>
      </c>
      <c r="D49" s="129" t="s">
        <v>82</v>
      </c>
    </row>
    <row r="50" spans="1:4" x14ac:dyDescent="0.2">
      <c r="A50" s="80" t="s">
        <v>99</v>
      </c>
      <c r="B50" s="143">
        <v>-6.6261682999999998</v>
      </c>
      <c r="C50" s="129" t="s">
        <v>82</v>
      </c>
      <c r="D50" s="129" t="s">
        <v>82</v>
      </c>
    </row>
    <row r="51" spans="1:4" x14ac:dyDescent="0.2">
      <c r="A51" s="80" t="s">
        <v>100</v>
      </c>
      <c r="B51" s="143">
        <v>1.9349471</v>
      </c>
      <c r="C51" s="129" t="s">
        <v>9</v>
      </c>
      <c r="D51" s="129" t="s">
        <v>9</v>
      </c>
    </row>
    <row r="52" spans="1:4" x14ac:dyDescent="0.2">
      <c r="A52" s="80" t="s">
        <v>101</v>
      </c>
      <c r="B52" s="143">
        <v>-2.0630576999999999</v>
      </c>
      <c r="C52" s="129" t="s">
        <v>9</v>
      </c>
      <c r="D52" s="129" t="s">
        <v>9</v>
      </c>
    </row>
    <row r="53" spans="1:4" x14ac:dyDescent="0.2">
      <c r="A53" s="80" t="s">
        <v>102</v>
      </c>
      <c r="B53" s="143">
        <v>-1.5536559999999999</v>
      </c>
      <c r="C53" s="129" t="s">
        <v>9</v>
      </c>
      <c r="D53" s="129" t="s">
        <v>9</v>
      </c>
    </row>
    <row r="54" spans="1:4" x14ac:dyDescent="0.2">
      <c r="A54" s="80" t="s">
        <v>103</v>
      </c>
      <c r="B54" s="143">
        <v>1.0627488</v>
      </c>
      <c r="C54" s="129" t="s">
        <v>9</v>
      </c>
      <c r="D54" s="129" t="s">
        <v>9</v>
      </c>
    </row>
    <row r="55" spans="1:4" x14ac:dyDescent="0.2">
      <c r="A55" s="80" t="s">
        <v>104</v>
      </c>
      <c r="B55" s="143">
        <v>0.15500443</v>
      </c>
      <c r="C55" s="129" t="s">
        <v>9</v>
      </c>
      <c r="D55" s="129" t="s">
        <v>9</v>
      </c>
    </row>
    <row r="56" spans="1:4" x14ac:dyDescent="0.2">
      <c r="A56" s="80" t="s">
        <v>105</v>
      </c>
      <c r="B56" s="143">
        <v>6.2141026999999998</v>
      </c>
      <c r="C56" s="129" t="s">
        <v>158</v>
      </c>
      <c r="D56" s="129" t="s">
        <v>158</v>
      </c>
    </row>
    <row r="57" spans="1:4" x14ac:dyDescent="0.2">
      <c r="A57" s="80" t="s">
        <v>106</v>
      </c>
      <c r="B57" s="143">
        <v>-1.2883758999999999</v>
      </c>
      <c r="C57" s="129" t="s">
        <v>82</v>
      </c>
      <c r="D57" s="129" t="s">
        <v>82</v>
      </c>
    </row>
    <row r="58" spans="1:4" x14ac:dyDescent="0.2">
      <c r="A58" s="80" t="s">
        <v>107</v>
      </c>
      <c r="B58" s="143">
        <v>-0.86932898000000003</v>
      </c>
      <c r="C58" s="129" t="s">
        <v>9</v>
      </c>
      <c r="D58" s="129" t="s">
        <v>9</v>
      </c>
    </row>
    <row r="59" spans="1:4" x14ac:dyDescent="0.2">
      <c r="A59" s="80" t="s">
        <v>108</v>
      </c>
      <c r="B59" s="143">
        <v>-7.7197579999999997</v>
      </c>
      <c r="C59" s="129" t="s">
        <v>82</v>
      </c>
      <c r="D59" s="129" t="s">
        <v>82</v>
      </c>
    </row>
    <row r="60" spans="1:4" x14ac:dyDescent="0.2">
      <c r="A60" s="80" t="s">
        <v>109</v>
      </c>
      <c r="B60" s="143">
        <v>-6.1680574000000004</v>
      </c>
      <c r="C60" s="129" t="s">
        <v>82</v>
      </c>
      <c r="D60" s="129" t="s">
        <v>82</v>
      </c>
    </row>
    <row r="61" spans="1:4" x14ac:dyDescent="0.2">
      <c r="A61" s="80" t="s">
        <v>110</v>
      </c>
      <c r="B61" s="143">
        <v>-0.47697573999999998</v>
      </c>
      <c r="C61" s="129" t="s">
        <v>9</v>
      </c>
      <c r="D61" s="129" t="s">
        <v>9</v>
      </c>
    </row>
    <row r="62" spans="1:4" x14ac:dyDescent="0.2">
      <c r="A62" s="80" t="s">
        <v>111</v>
      </c>
      <c r="B62" s="143">
        <v>0.97536719000000005</v>
      </c>
      <c r="C62" s="129" t="s">
        <v>9</v>
      </c>
      <c r="D62" s="129" t="s">
        <v>9</v>
      </c>
    </row>
    <row r="63" spans="1:4" x14ac:dyDescent="0.2">
      <c r="A63" s="80" t="s">
        <v>112</v>
      </c>
      <c r="B63" s="143">
        <v>-1.7491345</v>
      </c>
      <c r="C63" s="129" t="s">
        <v>82</v>
      </c>
      <c r="D63" s="129" t="s">
        <v>82</v>
      </c>
    </row>
    <row r="64" spans="1:4" x14ac:dyDescent="0.2">
      <c r="A64" s="80" t="s">
        <v>113</v>
      </c>
      <c r="B64" s="143">
        <v>-4.9722251999999996</v>
      </c>
      <c r="C64" s="129" t="s">
        <v>82</v>
      </c>
      <c r="D64" s="129" t="s">
        <v>82</v>
      </c>
    </row>
    <row r="65" spans="1:4" x14ac:dyDescent="0.2">
      <c r="A65" s="80" t="s">
        <v>114</v>
      </c>
      <c r="B65" s="143">
        <v>1.6367328000000001</v>
      </c>
      <c r="C65" s="129" t="s">
        <v>158</v>
      </c>
      <c r="D65" s="129" t="s">
        <v>158</v>
      </c>
    </row>
    <row r="66" spans="1:4" x14ac:dyDescent="0.2">
      <c r="A66" s="80" t="s">
        <v>115</v>
      </c>
      <c r="B66" s="143">
        <v>2.6620734000000001</v>
      </c>
      <c r="C66" s="129" t="s">
        <v>9</v>
      </c>
      <c r="D66" s="129" t="s">
        <v>9</v>
      </c>
    </row>
    <row r="67" spans="1:4" x14ac:dyDescent="0.2">
      <c r="A67" s="80" t="s">
        <v>116</v>
      </c>
      <c r="B67" s="143">
        <v>0.44294578000000001</v>
      </c>
      <c r="C67" s="129" t="s">
        <v>9</v>
      </c>
      <c r="D67" s="129" t="s">
        <v>9</v>
      </c>
    </row>
    <row r="68" spans="1:4" x14ac:dyDescent="0.2">
      <c r="A68" s="80" t="s">
        <v>117</v>
      </c>
      <c r="B68" s="143">
        <v>0.97069079000000003</v>
      </c>
      <c r="C68" s="129" t="s">
        <v>9</v>
      </c>
      <c r="D68" s="129" t="s">
        <v>9</v>
      </c>
    </row>
    <row r="69" spans="1:4" x14ac:dyDescent="0.2">
      <c r="A69" s="80" t="s">
        <v>118</v>
      </c>
      <c r="B69" s="143">
        <v>-1.3569017999999999</v>
      </c>
      <c r="C69" s="129" t="s">
        <v>82</v>
      </c>
      <c r="D69" s="129" t="s">
        <v>82</v>
      </c>
    </row>
    <row r="70" spans="1:4" x14ac:dyDescent="0.2">
      <c r="A70" s="80" t="s">
        <v>119</v>
      </c>
      <c r="B70" s="143">
        <v>2.2428054999999998</v>
      </c>
      <c r="C70" s="129" t="s">
        <v>9</v>
      </c>
      <c r="D70" s="129" t="s">
        <v>9</v>
      </c>
    </row>
    <row r="71" spans="1:4" x14ac:dyDescent="0.2">
      <c r="A71" s="80" t="s">
        <v>120</v>
      </c>
      <c r="B71" s="143">
        <v>9.0896586999999993</v>
      </c>
      <c r="C71" s="129" t="s">
        <v>158</v>
      </c>
      <c r="D71" s="129" t="s">
        <v>158</v>
      </c>
    </row>
    <row r="72" spans="1:4" x14ac:dyDescent="0.2">
      <c r="A72" s="80" t="s">
        <v>121</v>
      </c>
      <c r="B72" s="143">
        <v>4.1855693</v>
      </c>
      <c r="C72" s="129" t="s">
        <v>158</v>
      </c>
      <c r="D72" s="129" t="s">
        <v>158</v>
      </c>
    </row>
    <row r="73" spans="1:4" x14ac:dyDescent="0.2">
      <c r="A73" s="80" t="s">
        <v>122</v>
      </c>
      <c r="B73" s="143">
        <v>5.8174124000000003</v>
      </c>
      <c r="C73" s="129" t="s">
        <v>158</v>
      </c>
      <c r="D73" s="129" t="s">
        <v>158</v>
      </c>
    </row>
    <row r="74" spans="1:4" x14ac:dyDescent="0.2">
      <c r="A74" s="80" t="s">
        <v>123</v>
      </c>
      <c r="B74" s="143">
        <v>4.0010452000000001</v>
      </c>
      <c r="C74" s="129" t="s">
        <v>158</v>
      </c>
      <c r="D74" s="129" t="s">
        <v>158</v>
      </c>
    </row>
    <row r="75" spans="1:4" x14ac:dyDescent="0.2">
      <c r="A75" s="80" t="s">
        <v>124</v>
      </c>
      <c r="B75" s="143">
        <v>1.296878</v>
      </c>
      <c r="C75" s="129" t="s">
        <v>9</v>
      </c>
      <c r="D75" s="129" t="s">
        <v>9</v>
      </c>
    </row>
    <row r="76" spans="1:4" x14ac:dyDescent="0.2">
      <c r="A76" s="80" t="s">
        <v>125</v>
      </c>
      <c r="B76" s="143">
        <v>-5.9673767</v>
      </c>
      <c r="C76" s="129" t="s">
        <v>9</v>
      </c>
      <c r="D76" s="129" t="s">
        <v>9</v>
      </c>
    </row>
    <row r="77" spans="1:4" x14ac:dyDescent="0.2">
      <c r="A77" s="80" t="s">
        <v>126</v>
      </c>
      <c r="B77" s="143">
        <v>-5.2833519000000004</v>
      </c>
      <c r="C77" s="129" t="s">
        <v>9</v>
      </c>
      <c r="D77" s="129" t="s">
        <v>9</v>
      </c>
    </row>
    <row r="78" spans="1:4" x14ac:dyDescent="0.2">
      <c r="A78" s="80" t="s">
        <v>127</v>
      </c>
      <c r="B78" s="143">
        <v>1.5349176</v>
      </c>
      <c r="C78" s="129" t="s">
        <v>9</v>
      </c>
      <c r="D78" s="129" t="s">
        <v>9</v>
      </c>
    </row>
    <row r="79" spans="1:4" x14ac:dyDescent="0.2">
      <c r="A79" s="80" t="s">
        <v>128</v>
      </c>
      <c r="B79" s="143">
        <v>-1.454159</v>
      </c>
      <c r="C79" s="129" t="s">
        <v>82</v>
      </c>
      <c r="D79" s="129" t="s">
        <v>82</v>
      </c>
    </row>
    <row r="80" spans="1:4" x14ac:dyDescent="0.2">
      <c r="A80" s="80" t="s">
        <v>129</v>
      </c>
      <c r="B80" s="143">
        <v>4.6568250999999998</v>
      </c>
      <c r="C80" s="129" t="s">
        <v>9</v>
      </c>
      <c r="D80" s="129" t="s">
        <v>9</v>
      </c>
    </row>
    <row r="81" spans="1:4" x14ac:dyDescent="0.2">
      <c r="A81" s="80" t="s">
        <v>130</v>
      </c>
      <c r="B81" s="143">
        <v>2.2134570999999998</v>
      </c>
      <c r="C81" s="129" t="s">
        <v>9</v>
      </c>
      <c r="D81" s="129" t="s">
        <v>9</v>
      </c>
    </row>
    <row r="82" spans="1:4" x14ac:dyDescent="0.2">
      <c r="A82" s="80" t="s">
        <v>131</v>
      </c>
      <c r="B82" s="143">
        <v>3.6653633000000001</v>
      </c>
      <c r="C82" s="129" t="s">
        <v>158</v>
      </c>
      <c r="D82" s="129" t="s">
        <v>158</v>
      </c>
    </row>
    <row r="83" spans="1:4" x14ac:dyDescent="0.2">
      <c r="A83" s="80" t="s">
        <v>132</v>
      </c>
      <c r="B83" s="143">
        <v>3.5036480000000001</v>
      </c>
      <c r="C83" s="129" t="s">
        <v>9</v>
      </c>
      <c r="D83" s="129" t="s">
        <v>9</v>
      </c>
    </row>
    <row r="84" spans="1:4" x14ac:dyDescent="0.2">
      <c r="A84" s="80" t="s">
        <v>133</v>
      </c>
      <c r="B84" s="143">
        <v>-8.0716391000000005</v>
      </c>
      <c r="C84" s="129" t="s">
        <v>82</v>
      </c>
      <c r="D84" s="129" t="s">
        <v>82</v>
      </c>
    </row>
    <row r="85" spans="1:4" x14ac:dyDescent="0.2">
      <c r="A85" s="80" t="s">
        <v>134</v>
      </c>
      <c r="B85" s="143">
        <v>5.2281164999999996</v>
      </c>
      <c r="C85" s="129" t="s">
        <v>9</v>
      </c>
      <c r="D85" s="129" t="s">
        <v>9</v>
      </c>
    </row>
    <row r="86" spans="1:4" x14ac:dyDescent="0.2">
      <c r="A86" s="80" t="s">
        <v>135</v>
      </c>
      <c r="B86" s="143">
        <v>11.335709</v>
      </c>
      <c r="C86" s="129" t="s">
        <v>158</v>
      </c>
      <c r="D86" s="129" t="s">
        <v>158</v>
      </c>
    </row>
    <row r="87" spans="1:4" x14ac:dyDescent="0.2">
      <c r="A87" s="80" t="s">
        <v>136</v>
      </c>
      <c r="B87" s="143">
        <v>2.1286196999999998</v>
      </c>
      <c r="C87" s="129" t="s">
        <v>9</v>
      </c>
      <c r="D87" s="129" t="s">
        <v>9</v>
      </c>
    </row>
    <row r="88" spans="1:4" x14ac:dyDescent="0.2">
      <c r="A88" s="80" t="s">
        <v>137</v>
      </c>
      <c r="B88" s="143">
        <v>-1.4826368000000001</v>
      </c>
      <c r="C88" s="129" t="s">
        <v>9</v>
      </c>
      <c r="D88" s="129" t="s">
        <v>9</v>
      </c>
    </row>
    <row r="89" spans="1:4" x14ac:dyDescent="0.2">
      <c r="A89" s="80" t="s">
        <v>138</v>
      </c>
      <c r="B89" s="143">
        <v>1.4591973</v>
      </c>
      <c r="C89" s="129" t="s">
        <v>9</v>
      </c>
      <c r="D89" s="129" t="s">
        <v>9</v>
      </c>
    </row>
    <row r="90" spans="1:4" x14ac:dyDescent="0.2">
      <c r="A90" s="80" t="s">
        <v>139</v>
      </c>
      <c r="B90" s="143">
        <v>-5.4451637000000002</v>
      </c>
      <c r="C90" s="129" t="s">
        <v>82</v>
      </c>
      <c r="D90" s="129" t="s">
        <v>82</v>
      </c>
    </row>
    <row r="91" spans="1:4" x14ac:dyDescent="0.2">
      <c r="A91" s="80" t="s">
        <v>140</v>
      </c>
      <c r="B91" s="143">
        <v>-3.1220905999999999</v>
      </c>
      <c r="C91" s="129" t="s">
        <v>82</v>
      </c>
      <c r="D91" s="129" t="s">
        <v>82</v>
      </c>
    </row>
    <row r="92" spans="1:4" x14ac:dyDescent="0.2">
      <c r="A92" s="80" t="s">
        <v>141</v>
      </c>
      <c r="B92" s="143">
        <v>-2.8405847999999998</v>
      </c>
      <c r="C92" s="129" t="s">
        <v>82</v>
      </c>
      <c r="D92" s="129" t="s">
        <v>82</v>
      </c>
    </row>
    <row r="93" spans="1:4" x14ac:dyDescent="0.2">
      <c r="A93" s="80" t="s">
        <v>142</v>
      </c>
      <c r="B93" s="143">
        <v>3.9112095999999998</v>
      </c>
      <c r="C93" s="129" t="s">
        <v>9</v>
      </c>
      <c r="D93" s="129" t="s">
        <v>9</v>
      </c>
    </row>
    <row r="94" spans="1:4" x14ac:dyDescent="0.2">
      <c r="A94" s="80" t="s">
        <v>143</v>
      </c>
      <c r="B94" s="143">
        <v>0.80788177000000005</v>
      </c>
      <c r="C94" s="129" t="s">
        <v>9</v>
      </c>
      <c r="D94" s="129" t="s">
        <v>9</v>
      </c>
    </row>
    <row r="95" spans="1:4" x14ac:dyDescent="0.2">
      <c r="A95" s="80" t="s">
        <v>144</v>
      </c>
      <c r="B95" s="143">
        <v>-3.4768053999999999</v>
      </c>
      <c r="C95" s="129" t="s">
        <v>82</v>
      </c>
      <c r="D95" s="129" t="s">
        <v>82</v>
      </c>
    </row>
    <row r="96" spans="1:4" x14ac:dyDescent="0.2">
      <c r="A96" s="80" t="s">
        <v>145</v>
      </c>
      <c r="B96" s="143">
        <v>-1.7955152000000001</v>
      </c>
      <c r="C96" s="129" t="s">
        <v>82</v>
      </c>
      <c r="D96" s="129" t="s">
        <v>82</v>
      </c>
    </row>
    <row r="97" spans="1:4" x14ac:dyDescent="0.2">
      <c r="A97" s="80" t="s">
        <v>146</v>
      </c>
      <c r="B97" s="143">
        <v>-10.134798</v>
      </c>
      <c r="C97" s="129" t="s">
        <v>82</v>
      </c>
      <c r="D97" s="129" t="s">
        <v>82</v>
      </c>
    </row>
    <row r="98" spans="1:4" x14ac:dyDescent="0.2">
      <c r="A98" s="80" t="s">
        <v>147</v>
      </c>
      <c r="B98" s="143">
        <v>0.91829282000000001</v>
      </c>
      <c r="C98" s="129" t="s">
        <v>9</v>
      </c>
      <c r="D98" s="129" t="s">
        <v>9</v>
      </c>
    </row>
    <row r="99" spans="1:4" x14ac:dyDescent="0.2">
      <c r="A99" s="80" t="s">
        <v>148</v>
      </c>
      <c r="B99" s="143">
        <v>-0.90455322999999999</v>
      </c>
      <c r="C99" s="129" t="s">
        <v>9</v>
      </c>
      <c r="D99" s="129" t="s">
        <v>9</v>
      </c>
    </row>
    <row r="100" spans="1:4" x14ac:dyDescent="0.2">
      <c r="A100" s="80" t="s">
        <v>149</v>
      </c>
      <c r="B100" s="143">
        <v>-1.3664851</v>
      </c>
      <c r="C100" s="129" t="s">
        <v>9</v>
      </c>
      <c r="D100" s="129" t="s">
        <v>9</v>
      </c>
    </row>
    <row r="101" spans="1:4" x14ac:dyDescent="0.2">
      <c r="A101" s="80" t="s">
        <v>150</v>
      </c>
      <c r="B101" s="143">
        <v>7.5666498999999998</v>
      </c>
      <c r="C101" s="129" t="s">
        <v>158</v>
      </c>
      <c r="D101" s="129" t="s">
        <v>158</v>
      </c>
    </row>
    <row r="102" spans="1:4" x14ac:dyDescent="0.2">
      <c r="A102" s="80" t="s">
        <v>151</v>
      </c>
      <c r="B102" s="143">
        <v>-2.4436035</v>
      </c>
      <c r="C102" s="129" t="s">
        <v>82</v>
      </c>
      <c r="D102" s="129" t="s">
        <v>82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K103"/>
  <sheetViews>
    <sheetView zoomScale="85" zoomScaleNormal="85" workbookViewId="0"/>
  </sheetViews>
  <sheetFormatPr defaultRowHeight="12.75" x14ac:dyDescent="0.2"/>
  <cols>
    <col min="1" max="1" width="14.7109375" style="9" customWidth="1"/>
    <col min="2" max="2" width="15.85546875" style="8" customWidth="1"/>
    <col min="3" max="3" width="16.28515625" style="8" customWidth="1"/>
    <col min="4" max="4" width="16.8554687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Indhold!A20</f>
        <v>IV.9</v>
      </c>
      <c r="B1" s="72" t="str">
        <f>Indhold!B20</f>
        <v>Uddannelseslængde ud over grundskole</v>
      </c>
      <c r="C1" s="5"/>
      <c r="D1" s="5"/>
      <c r="E1" s="5"/>
      <c r="F1" s="5"/>
    </row>
    <row r="2" spans="1:11" s="5" customFormat="1" ht="54.75" customHeight="1" x14ac:dyDescent="0.2">
      <c r="A2" s="12" t="s">
        <v>0</v>
      </c>
      <c r="B2" s="13" t="s">
        <v>282</v>
      </c>
      <c r="C2" s="126" t="s">
        <v>159</v>
      </c>
      <c r="D2" s="13" t="s">
        <v>303</v>
      </c>
      <c r="E2" s="31"/>
      <c r="F2" s="31"/>
      <c r="G2" s="31"/>
      <c r="H2" s="14"/>
      <c r="I2" s="14"/>
      <c r="J2" s="14"/>
      <c r="K2" s="14"/>
    </row>
    <row r="3" spans="1:11" x14ac:dyDescent="0.2">
      <c r="B3" s="123" t="s">
        <v>283</v>
      </c>
      <c r="C3" s="127"/>
      <c r="D3" s="132"/>
      <c r="E3" s="10"/>
      <c r="F3" s="10"/>
      <c r="G3" s="10"/>
    </row>
    <row r="4" spans="1:11" hidden="1" x14ac:dyDescent="0.2">
      <c r="A4" s="9" t="s">
        <v>6</v>
      </c>
      <c r="B4" s="7" t="s">
        <v>3</v>
      </c>
      <c r="C4" s="128" t="s">
        <v>4</v>
      </c>
      <c r="D4" s="7"/>
      <c r="E4" s="10"/>
      <c r="F4" s="10"/>
      <c r="G4" s="10"/>
    </row>
    <row r="5" spans="1:11" x14ac:dyDescent="0.2">
      <c r="A5" s="80" t="s">
        <v>52</v>
      </c>
      <c r="B5" s="78">
        <v>4.4206576347351074</v>
      </c>
      <c r="C5" s="129" t="s">
        <v>158</v>
      </c>
      <c r="D5" s="129" t="s">
        <v>158</v>
      </c>
    </row>
    <row r="6" spans="1:11" x14ac:dyDescent="0.2">
      <c r="A6" s="80" t="s">
        <v>54</v>
      </c>
      <c r="B6" s="78">
        <v>4.8253688812255859</v>
      </c>
      <c r="C6" s="129" t="s">
        <v>158</v>
      </c>
      <c r="D6" s="129" t="s">
        <v>158</v>
      </c>
    </row>
    <row r="7" spans="1:11" x14ac:dyDescent="0.2">
      <c r="A7" s="80" t="s">
        <v>55</v>
      </c>
      <c r="B7" s="78">
        <v>3.4719278812408447</v>
      </c>
      <c r="C7" s="129" t="s">
        <v>158</v>
      </c>
      <c r="D7" s="129" t="s">
        <v>158</v>
      </c>
    </row>
    <row r="8" spans="1:11" x14ac:dyDescent="0.2">
      <c r="A8" s="80" t="s">
        <v>56</v>
      </c>
      <c r="B8" s="78">
        <v>2.9222202301025391</v>
      </c>
      <c r="C8" s="129" t="s">
        <v>158</v>
      </c>
      <c r="D8" s="129" t="s">
        <v>158</v>
      </c>
      <c r="E8" s="34"/>
      <c r="F8" s="34"/>
    </row>
    <row r="9" spans="1:11" x14ac:dyDescent="0.2">
      <c r="A9" s="80" t="s">
        <v>57</v>
      </c>
      <c r="B9" s="78">
        <v>3.9072892665863037</v>
      </c>
      <c r="C9" s="129" t="s">
        <v>9</v>
      </c>
      <c r="D9" s="129" t="s">
        <v>9</v>
      </c>
      <c r="E9" s="34"/>
      <c r="F9" s="34"/>
    </row>
    <row r="10" spans="1:11" x14ac:dyDescent="0.2">
      <c r="A10" s="80" t="s">
        <v>58</v>
      </c>
      <c r="B10" s="78">
        <v>5.0439376831054687</v>
      </c>
      <c r="C10" s="129" t="s">
        <v>158</v>
      </c>
      <c r="D10" s="129" t="s">
        <v>158</v>
      </c>
      <c r="E10" s="34"/>
      <c r="F10" s="39"/>
    </row>
    <row r="11" spans="1:11" x14ac:dyDescent="0.2">
      <c r="A11" s="80" t="s">
        <v>59</v>
      </c>
      <c r="B11" s="78">
        <v>3.9819462299346924</v>
      </c>
      <c r="C11" s="129" t="s">
        <v>158</v>
      </c>
      <c r="D11" s="129" t="s">
        <v>158</v>
      </c>
      <c r="E11" s="34"/>
      <c r="F11" s="34"/>
    </row>
    <row r="12" spans="1:11" x14ac:dyDescent="0.2">
      <c r="A12" s="80" t="s">
        <v>60</v>
      </c>
      <c r="B12" s="78">
        <v>3.2830917835235596</v>
      </c>
      <c r="C12" s="129" t="s">
        <v>158</v>
      </c>
      <c r="D12" s="129" t="s">
        <v>158</v>
      </c>
      <c r="E12" s="34"/>
      <c r="F12" s="34"/>
    </row>
    <row r="13" spans="1:11" x14ac:dyDescent="0.2">
      <c r="A13" s="80" t="s">
        <v>61</v>
      </c>
      <c r="B13" s="78">
        <v>3.489365816116333</v>
      </c>
      <c r="C13" s="129" t="s">
        <v>158</v>
      </c>
      <c r="D13" s="129" t="s">
        <v>158</v>
      </c>
      <c r="E13" s="34"/>
      <c r="F13" s="34"/>
    </row>
    <row r="14" spans="1:11" x14ac:dyDescent="0.2">
      <c r="A14" s="80" t="s">
        <v>62</v>
      </c>
      <c r="B14" s="78">
        <v>3.5818257331848145</v>
      </c>
      <c r="C14" s="129" t="s">
        <v>158</v>
      </c>
      <c r="D14" s="129" t="s">
        <v>158</v>
      </c>
      <c r="E14" s="34"/>
      <c r="F14" s="34"/>
    </row>
    <row r="15" spans="1:11" x14ac:dyDescent="0.2">
      <c r="A15" s="80" t="s">
        <v>63</v>
      </c>
      <c r="B15" s="78">
        <v>3.3037159442901611</v>
      </c>
      <c r="C15" s="129" t="s">
        <v>158</v>
      </c>
      <c r="D15" s="129" t="s">
        <v>158</v>
      </c>
      <c r="E15" s="34"/>
      <c r="F15" s="34"/>
    </row>
    <row r="16" spans="1:11" x14ac:dyDescent="0.2">
      <c r="A16" s="80" t="s">
        <v>64</v>
      </c>
      <c r="B16" s="78">
        <v>3.2551364898681641</v>
      </c>
      <c r="C16" s="129" t="s">
        <v>9</v>
      </c>
      <c r="D16" s="129" t="s">
        <v>9</v>
      </c>
      <c r="E16" s="34"/>
      <c r="F16" s="34"/>
    </row>
    <row r="17" spans="1:6" x14ac:dyDescent="0.2">
      <c r="A17" s="80" t="s">
        <v>65</v>
      </c>
      <c r="B17" s="78">
        <v>4.7578845024108887</v>
      </c>
      <c r="C17" s="129" t="s">
        <v>158</v>
      </c>
      <c r="D17" s="129" t="s">
        <v>158</v>
      </c>
      <c r="E17" s="34"/>
      <c r="F17" s="34"/>
    </row>
    <row r="18" spans="1:6" x14ac:dyDescent="0.2">
      <c r="A18" s="80" t="s">
        <v>66</v>
      </c>
      <c r="B18" s="78">
        <v>3.3820564746856689</v>
      </c>
      <c r="C18" s="129" t="s">
        <v>158</v>
      </c>
      <c r="D18" s="129" t="s">
        <v>158</v>
      </c>
      <c r="E18" s="34"/>
      <c r="F18" s="34"/>
    </row>
    <row r="19" spans="1:6" x14ac:dyDescent="0.2">
      <c r="A19" s="80" t="s">
        <v>67</v>
      </c>
      <c r="B19" s="78">
        <v>2.9270551204681396</v>
      </c>
      <c r="C19" s="129" t="s">
        <v>158</v>
      </c>
      <c r="D19" s="129" t="s">
        <v>158</v>
      </c>
      <c r="E19" s="34"/>
      <c r="F19" s="34"/>
    </row>
    <row r="20" spans="1:6" x14ac:dyDescent="0.2">
      <c r="A20" s="80" t="s">
        <v>68</v>
      </c>
      <c r="B20" s="78">
        <v>3.1392951011657715</v>
      </c>
      <c r="C20" s="129" t="s">
        <v>158</v>
      </c>
      <c r="D20" s="129" t="s">
        <v>158</v>
      </c>
    </row>
    <row r="21" spans="1:6" x14ac:dyDescent="0.2">
      <c r="A21" s="80" t="s">
        <v>69</v>
      </c>
      <c r="B21" s="78">
        <v>3.7038078308105469</v>
      </c>
      <c r="C21" s="129" t="s">
        <v>158</v>
      </c>
      <c r="D21" s="129" t="s">
        <v>158</v>
      </c>
    </row>
    <row r="22" spans="1:6" x14ac:dyDescent="0.2">
      <c r="A22" s="80" t="s">
        <v>70</v>
      </c>
      <c r="B22" s="78">
        <v>4.7079200744628906</v>
      </c>
      <c r="C22" s="129" t="s">
        <v>9</v>
      </c>
      <c r="D22" s="129" t="s">
        <v>9</v>
      </c>
    </row>
    <row r="23" spans="1:6" x14ac:dyDescent="0.2">
      <c r="A23" s="80" t="s">
        <v>71</v>
      </c>
      <c r="B23" s="78">
        <v>4.5087451934814453</v>
      </c>
      <c r="C23" s="129" t="s">
        <v>9</v>
      </c>
      <c r="D23" s="129" t="s">
        <v>9</v>
      </c>
    </row>
    <row r="24" spans="1:6" x14ac:dyDescent="0.2">
      <c r="A24" s="80" t="s">
        <v>72</v>
      </c>
      <c r="B24" s="78">
        <v>4.1200456619262695</v>
      </c>
      <c r="C24" s="129" t="s">
        <v>9</v>
      </c>
      <c r="D24" s="129" t="s">
        <v>9</v>
      </c>
    </row>
    <row r="25" spans="1:6" x14ac:dyDescent="0.2">
      <c r="A25" s="80" t="s">
        <v>73</v>
      </c>
      <c r="B25" s="78">
        <v>3.6892333030700684</v>
      </c>
      <c r="C25" s="129" t="s">
        <v>158</v>
      </c>
      <c r="D25" s="129" t="s">
        <v>158</v>
      </c>
    </row>
    <row r="26" spans="1:6" x14ac:dyDescent="0.2">
      <c r="A26" s="80" t="s">
        <v>74</v>
      </c>
      <c r="B26" s="78">
        <v>4.091855525970459</v>
      </c>
      <c r="C26" s="129" t="s">
        <v>9</v>
      </c>
      <c r="D26" s="129" t="s">
        <v>9</v>
      </c>
    </row>
    <row r="27" spans="1:6" x14ac:dyDescent="0.2">
      <c r="A27" s="80" t="s">
        <v>75</v>
      </c>
      <c r="B27" s="78">
        <v>4.6403965950012207</v>
      </c>
      <c r="C27" s="129" t="s">
        <v>9</v>
      </c>
      <c r="D27" s="129" t="s">
        <v>9</v>
      </c>
    </row>
    <row r="28" spans="1:6" x14ac:dyDescent="0.2">
      <c r="A28" s="80" t="s">
        <v>76</v>
      </c>
      <c r="B28" s="78">
        <v>4.9433832168579102</v>
      </c>
      <c r="C28" s="129" t="s">
        <v>9</v>
      </c>
      <c r="D28" s="129" t="s">
        <v>9</v>
      </c>
    </row>
    <row r="29" spans="1:6" x14ac:dyDescent="0.2">
      <c r="A29" s="80" t="s">
        <v>77</v>
      </c>
      <c r="B29" s="78">
        <v>3.8601310253143311</v>
      </c>
      <c r="C29" s="129" t="s">
        <v>9</v>
      </c>
      <c r="D29" s="129" t="s">
        <v>9</v>
      </c>
    </row>
    <row r="30" spans="1:6" x14ac:dyDescent="0.2">
      <c r="A30" s="80" t="s">
        <v>78</v>
      </c>
      <c r="B30" s="78">
        <v>3.419008731842041</v>
      </c>
      <c r="C30" s="129" t="s">
        <v>9</v>
      </c>
      <c r="D30" s="129" t="s">
        <v>9</v>
      </c>
    </row>
    <row r="31" spans="1:6" x14ac:dyDescent="0.2">
      <c r="A31" s="80" t="s">
        <v>79</v>
      </c>
      <c r="B31" s="78">
        <v>3.4712760448455811</v>
      </c>
      <c r="C31" s="129" t="s">
        <v>158</v>
      </c>
      <c r="D31" s="129" t="s">
        <v>158</v>
      </c>
    </row>
    <row r="32" spans="1:6" x14ac:dyDescent="0.2">
      <c r="A32" s="80" t="s">
        <v>80</v>
      </c>
      <c r="B32" s="78">
        <v>3.2730162143707275</v>
      </c>
      <c r="C32" s="129" t="s">
        <v>9</v>
      </c>
      <c r="D32" s="129" t="s">
        <v>9</v>
      </c>
    </row>
    <row r="33" spans="1:4" x14ac:dyDescent="0.2">
      <c r="A33" s="80" t="s">
        <v>81</v>
      </c>
      <c r="B33" s="78">
        <v>3.1260643005371094</v>
      </c>
      <c r="C33" s="129" t="s">
        <v>9</v>
      </c>
      <c r="D33" s="129" t="s">
        <v>9</v>
      </c>
    </row>
    <row r="34" spans="1:4" x14ac:dyDescent="0.2">
      <c r="A34" s="80" t="s">
        <v>83</v>
      </c>
      <c r="B34" s="78">
        <v>3.9818191528320313</v>
      </c>
      <c r="C34" s="129" t="s">
        <v>158</v>
      </c>
      <c r="D34" s="129" t="s">
        <v>158</v>
      </c>
    </row>
    <row r="35" spans="1:4" x14ac:dyDescent="0.2">
      <c r="A35" s="80" t="s">
        <v>84</v>
      </c>
      <c r="B35" s="78">
        <v>3.6455259323120117</v>
      </c>
      <c r="C35" s="129" t="s">
        <v>9</v>
      </c>
      <c r="D35" s="129" t="s">
        <v>9</v>
      </c>
    </row>
    <row r="36" spans="1:4" x14ac:dyDescent="0.2">
      <c r="A36" s="80" t="s">
        <v>85</v>
      </c>
      <c r="B36" s="78">
        <v>3.4547839164733887</v>
      </c>
      <c r="C36" s="129" t="s">
        <v>9</v>
      </c>
      <c r="D36" s="129" t="s">
        <v>9</v>
      </c>
    </row>
    <row r="37" spans="1:4" x14ac:dyDescent="0.2">
      <c r="A37" s="80" t="s">
        <v>86</v>
      </c>
      <c r="B37" s="78">
        <v>2.8443982601165771</v>
      </c>
      <c r="C37" s="129" t="s">
        <v>82</v>
      </c>
      <c r="D37" s="129" t="s">
        <v>82</v>
      </c>
    </row>
    <row r="38" spans="1:4" x14ac:dyDescent="0.2">
      <c r="A38" s="80" t="s">
        <v>87</v>
      </c>
      <c r="B38" s="78">
        <v>3.2602746486663818</v>
      </c>
      <c r="C38" s="129" t="s">
        <v>9</v>
      </c>
      <c r="D38" s="129" t="s">
        <v>9</v>
      </c>
    </row>
    <row r="39" spans="1:4" x14ac:dyDescent="0.2">
      <c r="A39" s="80" t="s">
        <v>88</v>
      </c>
      <c r="B39" s="78">
        <v>3.0007624626159668</v>
      </c>
      <c r="C39" s="129" t="s">
        <v>9</v>
      </c>
      <c r="D39" s="129" t="s">
        <v>9</v>
      </c>
    </row>
    <row r="40" spans="1:4" x14ac:dyDescent="0.2">
      <c r="A40" s="80" t="s">
        <v>89</v>
      </c>
      <c r="B40" s="78">
        <v>2.8780763149261475</v>
      </c>
      <c r="C40" s="129" t="s">
        <v>9</v>
      </c>
      <c r="D40" s="129" t="s">
        <v>9</v>
      </c>
    </row>
    <row r="41" spans="1:4" x14ac:dyDescent="0.2">
      <c r="A41" s="80" t="s">
        <v>90</v>
      </c>
      <c r="B41" s="78">
        <v>3.2215607166290283</v>
      </c>
      <c r="C41" s="129" t="s">
        <v>9</v>
      </c>
      <c r="D41" s="129" t="s">
        <v>9</v>
      </c>
    </row>
    <row r="42" spans="1:4" x14ac:dyDescent="0.2">
      <c r="A42" s="80" t="s">
        <v>91</v>
      </c>
      <c r="B42" s="78">
        <v>3.0239646434783936</v>
      </c>
      <c r="C42" s="129" t="s">
        <v>82</v>
      </c>
      <c r="D42" s="129" t="s">
        <v>82</v>
      </c>
    </row>
    <row r="43" spans="1:4" x14ac:dyDescent="0.2">
      <c r="A43" s="80" t="s">
        <v>92</v>
      </c>
      <c r="B43" s="78">
        <v>3.0248630046844482</v>
      </c>
      <c r="C43" s="129" t="s">
        <v>9</v>
      </c>
      <c r="D43" s="129" t="s">
        <v>9</v>
      </c>
    </row>
    <row r="44" spans="1:4" x14ac:dyDescent="0.2">
      <c r="A44" s="80" t="s">
        <v>93</v>
      </c>
      <c r="B44" s="78">
        <v>3.253772497177124</v>
      </c>
      <c r="C44" s="129" t="s">
        <v>9</v>
      </c>
      <c r="D44" s="129" t="s">
        <v>9</v>
      </c>
    </row>
    <row r="45" spans="1:4" x14ac:dyDescent="0.2">
      <c r="A45" s="80" t="s">
        <v>94</v>
      </c>
      <c r="B45" s="78">
        <v>3.6879234313964844</v>
      </c>
      <c r="C45" s="129" t="s">
        <v>9</v>
      </c>
      <c r="D45" s="129" t="s">
        <v>9</v>
      </c>
    </row>
    <row r="46" spans="1:4" x14ac:dyDescent="0.2">
      <c r="A46" s="80" t="s">
        <v>95</v>
      </c>
      <c r="B46" s="78">
        <v>2.5306518077850342</v>
      </c>
      <c r="C46" s="129" t="s">
        <v>82</v>
      </c>
      <c r="D46" s="129" t="s">
        <v>82</v>
      </c>
    </row>
    <row r="47" spans="1:4" x14ac:dyDescent="0.2">
      <c r="A47" s="80" t="s">
        <v>96</v>
      </c>
      <c r="B47" s="78">
        <v>3.139371395111084</v>
      </c>
      <c r="C47" s="129" t="s">
        <v>9</v>
      </c>
      <c r="D47" s="129" t="s">
        <v>9</v>
      </c>
    </row>
    <row r="48" spans="1:4" x14ac:dyDescent="0.2">
      <c r="A48" s="80" t="s">
        <v>97</v>
      </c>
      <c r="B48" s="78">
        <v>2.8983223438262939</v>
      </c>
      <c r="C48" s="129" t="s">
        <v>82</v>
      </c>
      <c r="D48" s="129" t="s">
        <v>82</v>
      </c>
    </row>
    <row r="49" spans="1:4" x14ac:dyDescent="0.2">
      <c r="A49" s="80" t="s">
        <v>98</v>
      </c>
      <c r="B49" s="78">
        <v>3.001032829284668</v>
      </c>
      <c r="C49" s="129" t="s">
        <v>82</v>
      </c>
      <c r="D49" s="129" t="s">
        <v>82</v>
      </c>
    </row>
    <row r="50" spans="1:4" x14ac:dyDescent="0.2">
      <c r="A50" s="80" t="s">
        <v>99</v>
      </c>
      <c r="B50" s="78">
        <v>2.8421015739440918</v>
      </c>
      <c r="C50" s="129" t="s">
        <v>82</v>
      </c>
      <c r="D50" s="129" t="s">
        <v>82</v>
      </c>
    </row>
    <row r="51" spans="1:4" x14ac:dyDescent="0.2">
      <c r="A51" s="80" t="s">
        <v>100</v>
      </c>
      <c r="B51" s="78">
        <v>3.2946562767028809</v>
      </c>
      <c r="C51" s="129" t="s">
        <v>9</v>
      </c>
      <c r="D51" s="129" t="s">
        <v>9</v>
      </c>
    </row>
    <row r="52" spans="1:4" x14ac:dyDescent="0.2">
      <c r="A52" s="80" t="s">
        <v>101</v>
      </c>
      <c r="B52" s="78">
        <v>3.0173420906066895</v>
      </c>
      <c r="C52" s="129" t="s">
        <v>9</v>
      </c>
      <c r="D52" s="129" t="s">
        <v>9</v>
      </c>
    </row>
    <row r="53" spans="1:4" x14ac:dyDescent="0.2">
      <c r="A53" s="80" t="s">
        <v>102</v>
      </c>
      <c r="B53" s="78">
        <v>3.0821595191955566</v>
      </c>
      <c r="C53" s="129" t="s">
        <v>9</v>
      </c>
      <c r="D53" s="129" t="s">
        <v>9</v>
      </c>
    </row>
    <row r="54" spans="1:4" x14ac:dyDescent="0.2">
      <c r="A54" s="80" t="s">
        <v>103</v>
      </c>
      <c r="B54" s="78">
        <v>3.0585753917694092</v>
      </c>
      <c r="C54" s="129" t="s">
        <v>9</v>
      </c>
      <c r="D54" s="129" t="s">
        <v>9</v>
      </c>
    </row>
    <row r="55" spans="1:4" x14ac:dyDescent="0.2">
      <c r="A55" s="80" t="s">
        <v>104</v>
      </c>
      <c r="B55" s="78">
        <v>3.0593729019165039</v>
      </c>
      <c r="C55" s="129" t="s">
        <v>9</v>
      </c>
      <c r="D55" s="129" t="s">
        <v>9</v>
      </c>
    </row>
    <row r="56" spans="1:4" x14ac:dyDescent="0.2">
      <c r="A56" s="80" t="s">
        <v>105</v>
      </c>
      <c r="B56" s="78">
        <v>3.6128702163696289</v>
      </c>
      <c r="C56" s="129" t="s">
        <v>158</v>
      </c>
      <c r="D56" s="129" t="s">
        <v>158</v>
      </c>
    </row>
    <row r="57" spans="1:4" x14ac:dyDescent="0.2">
      <c r="A57" s="80" t="s">
        <v>106</v>
      </c>
      <c r="B57" s="78">
        <v>3.4347400665283203</v>
      </c>
      <c r="C57" s="129" t="s">
        <v>82</v>
      </c>
      <c r="D57" s="129" t="s">
        <v>82</v>
      </c>
    </row>
    <row r="58" spans="1:4" x14ac:dyDescent="0.2">
      <c r="A58" s="80" t="s">
        <v>107</v>
      </c>
      <c r="B58" s="78">
        <v>2.8894822597503662</v>
      </c>
      <c r="C58" s="129" t="s">
        <v>9</v>
      </c>
      <c r="D58" s="129" t="s">
        <v>9</v>
      </c>
    </row>
    <row r="59" spans="1:4" x14ac:dyDescent="0.2">
      <c r="A59" s="80" t="s">
        <v>108</v>
      </c>
      <c r="B59" s="78">
        <v>2.5846524238586426</v>
      </c>
      <c r="C59" s="129" t="s">
        <v>82</v>
      </c>
      <c r="D59" s="129" t="s">
        <v>82</v>
      </c>
    </row>
    <row r="60" spans="1:4" x14ac:dyDescent="0.2">
      <c r="A60" s="80" t="s">
        <v>109</v>
      </c>
      <c r="B60" s="78">
        <v>3.0001096725463867</v>
      </c>
      <c r="C60" s="129" t="s">
        <v>82</v>
      </c>
      <c r="D60" s="129" t="s">
        <v>82</v>
      </c>
    </row>
    <row r="61" spans="1:4" x14ac:dyDescent="0.2">
      <c r="A61" s="80" t="s">
        <v>110</v>
      </c>
      <c r="B61" s="78">
        <v>3.0339772701263428</v>
      </c>
      <c r="C61" s="129" t="s">
        <v>9</v>
      </c>
      <c r="D61" s="129" t="s">
        <v>9</v>
      </c>
    </row>
    <row r="62" spans="1:4" x14ac:dyDescent="0.2">
      <c r="A62" s="80" t="s">
        <v>111</v>
      </c>
      <c r="B62" s="78">
        <v>2.7301802635192871</v>
      </c>
      <c r="C62" s="129" t="s">
        <v>9</v>
      </c>
      <c r="D62" s="129" t="s">
        <v>9</v>
      </c>
    </row>
    <row r="63" spans="1:4" x14ac:dyDescent="0.2">
      <c r="A63" s="80" t="s">
        <v>112</v>
      </c>
      <c r="B63" s="78">
        <v>3.1638529300689697</v>
      </c>
      <c r="C63" s="129" t="s">
        <v>82</v>
      </c>
      <c r="D63" s="129" t="s">
        <v>82</v>
      </c>
    </row>
    <row r="64" spans="1:4" x14ac:dyDescent="0.2">
      <c r="A64" s="80" t="s">
        <v>113</v>
      </c>
      <c r="B64" s="78">
        <v>2.7340614795684814</v>
      </c>
      <c r="C64" s="129" t="s">
        <v>82</v>
      </c>
      <c r="D64" s="129" t="s">
        <v>82</v>
      </c>
    </row>
    <row r="65" spans="1:4" x14ac:dyDescent="0.2">
      <c r="A65" s="80" t="s">
        <v>114</v>
      </c>
      <c r="B65" s="78">
        <v>3.2027733325958252</v>
      </c>
      <c r="C65" s="129" t="s">
        <v>158</v>
      </c>
      <c r="D65" s="129" t="s">
        <v>158</v>
      </c>
    </row>
    <row r="66" spans="1:4" x14ac:dyDescent="0.2">
      <c r="A66" s="80" t="s">
        <v>115</v>
      </c>
      <c r="B66" s="78">
        <v>4.0325274467468262</v>
      </c>
      <c r="C66" s="129" t="s">
        <v>9</v>
      </c>
      <c r="D66" s="129" t="s">
        <v>9</v>
      </c>
    </row>
    <row r="67" spans="1:4" x14ac:dyDescent="0.2">
      <c r="A67" s="80" t="s">
        <v>116</v>
      </c>
      <c r="B67" s="78">
        <v>2.9027159214019775</v>
      </c>
      <c r="C67" s="129" t="s">
        <v>9</v>
      </c>
      <c r="D67" s="129" t="s">
        <v>9</v>
      </c>
    </row>
    <row r="68" spans="1:4" x14ac:dyDescent="0.2">
      <c r="A68" s="80" t="s">
        <v>117</v>
      </c>
      <c r="B68" s="78">
        <v>2.8197951316833496</v>
      </c>
      <c r="C68" s="129" t="s">
        <v>9</v>
      </c>
      <c r="D68" s="129" t="s">
        <v>9</v>
      </c>
    </row>
    <row r="69" spans="1:4" x14ac:dyDescent="0.2">
      <c r="A69" s="80" t="s">
        <v>118</v>
      </c>
      <c r="B69" s="78">
        <v>2.9248466491699219</v>
      </c>
      <c r="C69" s="129" t="s">
        <v>82</v>
      </c>
      <c r="D69" s="129" t="s">
        <v>82</v>
      </c>
    </row>
    <row r="70" spans="1:4" x14ac:dyDescent="0.2">
      <c r="A70" s="80" t="s">
        <v>119</v>
      </c>
      <c r="B70" s="78">
        <v>3.1159329414367676</v>
      </c>
      <c r="C70" s="129" t="s">
        <v>9</v>
      </c>
      <c r="D70" s="129" t="s">
        <v>9</v>
      </c>
    </row>
    <row r="71" spans="1:4" x14ac:dyDescent="0.2">
      <c r="A71" s="80" t="s">
        <v>120</v>
      </c>
      <c r="B71" s="78">
        <v>3.257462739944458</v>
      </c>
      <c r="C71" s="129" t="s">
        <v>158</v>
      </c>
      <c r="D71" s="129" t="s">
        <v>158</v>
      </c>
    </row>
    <row r="72" spans="1:4" x14ac:dyDescent="0.2">
      <c r="A72" s="80" t="s">
        <v>121</v>
      </c>
      <c r="B72" s="78">
        <v>3.3327984809875488</v>
      </c>
      <c r="C72" s="129" t="s">
        <v>158</v>
      </c>
      <c r="D72" s="129" t="s">
        <v>158</v>
      </c>
    </row>
    <row r="73" spans="1:4" x14ac:dyDescent="0.2">
      <c r="A73" s="80" t="s">
        <v>122</v>
      </c>
      <c r="B73" s="78">
        <v>3.3765790462493896</v>
      </c>
      <c r="C73" s="129" t="s">
        <v>158</v>
      </c>
      <c r="D73" s="129" t="s">
        <v>158</v>
      </c>
    </row>
    <row r="74" spans="1:4" x14ac:dyDescent="0.2">
      <c r="A74" s="80" t="s">
        <v>123</v>
      </c>
      <c r="B74" s="78">
        <v>3.0982232093811035</v>
      </c>
      <c r="C74" s="129" t="s">
        <v>158</v>
      </c>
      <c r="D74" s="129" t="s">
        <v>158</v>
      </c>
    </row>
    <row r="75" spans="1:4" x14ac:dyDescent="0.2">
      <c r="A75" s="80" t="s">
        <v>124</v>
      </c>
      <c r="B75" s="78">
        <v>3.1838793754577637</v>
      </c>
      <c r="C75" s="129" t="s">
        <v>9</v>
      </c>
      <c r="D75" s="129" t="s">
        <v>9</v>
      </c>
    </row>
    <row r="76" spans="1:4" x14ac:dyDescent="0.2">
      <c r="A76" s="80" t="s">
        <v>125</v>
      </c>
      <c r="B76" s="78">
        <v>2.8160037994384766</v>
      </c>
      <c r="C76" s="129" t="s">
        <v>9</v>
      </c>
      <c r="D76" s="129" t="s">
        <v>9</v>
      </c>
    </row>
    <row r="77" spans="1:4" x14ac:dyDescent="0.2">
      <c r="A77" s="80" t="s">
        <v>126</v>
      </c>
      <c r="B77" s="78">
        <v>2.9389381408691406</v>
      </c>
      <c r="C77" s="129" t="s">
        <v>9</v>
      </c>
      <c r="D77" s="129" t="s">
        <v>9</v>
      </c>
    </row>
    <row r="78" spans="1:4" x14ac:dyDescent="0.2">
      <c r="A78" s="80" t="s">
        <v>127</v>
      </c>
      <c r="B78" s="78">
        <v>3.3083856105804443</v>
      </c>
      <c r="C78" s="129" t="s">
        <v>9</v>
      </c>
      <c r="D78" s="129" t="s">
        <v>9</v>
      </c>
    </row>
    <row r="79" spans="1:4" x14ac:dyDescent="0.2">
      <c r="A79" s="80" t="s">
        <v>128</v>
      </c>
      <c r="B79" s="78">
        <v>2.7515087127685547</v>
      </c>
      <c r="C79" s="129" t="s">
        <v>82</v>
      </c>
      <c r="D79" s="129" t="s">
        <v>82</v>
      </c>
    </row>
    <row r="80" spans="1:4" x14ac:dyDescent="0.2">
      <c r="A80" s="80" t="s">
        <v>129</v>
      </c>
      <c r="B80" s="78">
        <v>3.4790866374969482</v>
      </c>
      <c r="C80" s="129" t="s">
        <v>9</v>
      </c>
      <c r="D80" s="129" t="s">
        <v>9</v>
      </c>
    </row>
    <row r="81" spans="1:4" x14ac:dyDescent="0.2">
      <c r="A81" s="80" t="s">
        <v>130</v>
      </c>
      <c r="B81" s="78">
        <v>3.5552763938903809</v>
      </c>
      <c r="C81" s="129" t="s">
        <v>9</v>
      </c>
      <c r="D81" s="129" t="s">
        <v>9</v>
      </c>
    </row>
    <row r="82" spans="1:4" x14ac:dyDescent="0.2">
      <c r="A82" s="80" t="s">
        <v>131</v>
      </c>
      <c r="B82" s="78">
        <v>3.1085307598114014</v>
      </c>
      <c r="C82" s="129" t="s">
        <v>158</v>
      </c>
      <c r="D82" s="129" t="s">
        <v>158</v>
      </c>
    </row>
    <row r="83" spans="1:4" x14ac:dyDescent="0.2">
      <c r="A83" s="80" t="s">
        <v>132</v>
      </c>
      <c r="B83" s="78">
        <v>3.4980874061584473</v>
      </c>
      <c r="C83" s="129" t="s">
        <v>9</v>
      </c>
      <c r="D83" s="129" t="s">
        <v>9</v>
      </c>
    </row>
    <row r="84" spans="1:4" x14ac:dyDescent="0.2">
      <c r="A84" s="80" t="s">
        <v>133</v>
      </c>
      <c r="B84" s="78">
        <v>2.9771890640258789</v>
      </c>
      <c r="C84" s="129" t="s">
        <v>82</v>
      </c>
      <c r="D84" s="129" t="s">
        <v>82</v>
      </c>
    </row>
    <row r="85" spans="1:4" x14ac:dyDescent="0.2">
      <c r="A85" s="80" t="s">
        <v>134</v>
      </c>
      <c r="B85" s="78">
        <v>3.8219394683837891</v>
      </c>
      <c r="C85" s="129" t="s">
        <v>9</v>
      </c>
      <c r="D85" s="129" t="s">
        <v>9</v>
      </c>
    </row>
    <row r="86" spans="1:4" x14ac:dyDescent="0.2">
      <c r="A86" s="80" t="s">
        <v>135</v>
      </c>
      <c r="B86" s="78">
        <v>4.3012909889221191</v>
      </c>
      <c r="C86" s="129" t="s">
        <v>158</v>
      </c>
      <c r="D86" s="129" t="s">
        <v>158</v>
      </c>
    </row>
    <row r="87" spans="1:4" x14ac:dyDescent="0.2">
      <c r="A87" s="80" t="s">
        <v>136</v>
      </c>
      <c r="B87" s="78">
        <v>2.7876646518707275</v>
      </c>
      <c r="C87" s="129" t="s">
        <v>9</v>
      </c>
      <c r="D87" s="129" t="s">
        <v>9</v>
      </c>
    </row>
    <row r="88" spans="1:4" x14ac:dyDescent="0.2">
      <c r="A88" s="80" t="s">
        <v>137</v>
      </c>
      <c r="B88" s="78">
        <v>2.8630681037902832</v>
      </c>
      <c r="C88" s="129" t="s">
        <v>9</v>
      </c>
      <c r="D88" s="129" t="s">
        <v>9</v>
      </c>
    </row>
    <row r="89" spans="1:4" x14ac:dyDescent="0.2">
      <c r="A89" s="80" t="s">
        <v>138</v>
      </c>
      <c r="B89" s="78">
        <v>2.9525525569915771</v>
      </c>
      <c r="C89" s="129" t="s">
        <v>9</v>
      </c>
      <c r="D89" s="129" t="s">
        <v>9</v>
      </c>
    </row>
    <row r="90" spans="1:4" x14ac:dyDescent="0.2">
      <c r="A90" s="80" t="s">
        <v>139</v>
      </c>
      <c r="B90" s="78">
        <v>2.5768740177154541</v>
      </c>
      <c r="C90" s="129" t="s">
        <v>82</v>
      </c>
      <c r="D90" s="129" t="s">
        <v>82</v>
      </c>
    </row>
    <row r="91" spans="1:4" x14ac:dyDescent="0.2">
      <c r="A91" s="80" t="s">
        <v>140</v>
      </c>
      <c r="B91" s="78">
        <v>2.9154036045074463</v>
      </c>
      <c r="C91" s="129" t="s">
        <v>82</v>
      </c>
      <c r="D91" s="129" t="s">
        <v>82</v>
      </c>
    </row>
    <row r="92" spans="1:4" x14ac:dyDescent="0.2">
      <c r="A92" s="80" t="s">
        <v>141</v>
      </c>
      <c r="B92" s="78">
        <v>2.7844119071960449</v>
      </c>
      <c r="C92" s="129" t="s">
        <v>82</v>
      </c>
      <c r="D92" s="129" t="s">
        <v>82</v>
      </c>
    </row>
    <row r="93" spans="1:4" x14ac:dyDescent="0.2">
      <c r="A93" s="80" t="s">
        <v>142</v>
      </c>
      <c r="B93" s="78">
        <v>3.2934868335723877</v>
      </c>
      <c r="C93" s="129" t="s">
        <v>9</v>
      </c>
      <c r="D93" s="129" t="s">
        <v>9</v>
      </c>
    </row>
    <row r="94" spans="1:4" x14ac:dyDescent="0.2">
      <c r="A94" s="80" t="s">
        <v>143</v>
      </c>
      <c r="B94" s="78">
        <v>2.9918613433837891</v>
      </c>
      <c r="C94" s="129" t="s">
        <v>9</v>
      </c>
      <c r="D94" s="129" t="s">
        <v>9</v>
      </c>
    </row>
    <row r="95" spans="1:4" x14ac:dyDescent="0.2">
      <c r="A95" s="80" t="s">
        <v>144</v>
      </c>
      <c r="B95" s="78">
        <v>2.8464324474334717</v>
      </c>
      <c r="C95" s="129" t="s">
        <v>82</v>
      </c>
      <c r="D95" s="129" t="s">
        <v>82</v>
      </c>
    </row>
    <row r="96" spans="1:4" x14ac:dyDescent="0.2">
      <c r="A96" s="80" t="s">
        <v>145</v>
      </c>
      <c r="B96" s="78">
        <v>2.7206752300262451</v>
      </c>
      <c r="C96" s="129" t="s">
        <v>82</v>
      </c>
      <c r="D96" s="129" t="s">
        <v>82</v>
      </c>
    </row>
    <row r="97" spans="1:4" x14ac:dyDescent="0.2">
      <c r="A97" s="80" t="s">
        <v>146</v>
      </c>
      <c r="B97" s="78">
        <v>2.331782341003418</v>
      </c>
      <c r="C97" s="129" t="s">
        <v>82</v>
      </c>
      <c r="D97" s="129" t="s">
        <v>82</v>
      </c>
    </row>
    <row r="98" spans="1:4" x14ac:dyDescent="0.2">
      <c r="A98" s="80" t="s">
        <v>147</v>
      </c>
      <c r="B98" s="78">
        <v>3.3094189167022705</v>
      </c>
      <c r="C98" s="129" t="s">
        <v>9</v>
      </c>
      <c r="D98" s="129" t="s">
        <v>9</v>
      </c>
    </row>
    <row r="99" spans="1:4" x14ac:dyDescent="0.2">
      <c r="A99" s="80" t="s">
        <v>148</v>
      </c>
      <c r="B99" s="78">
        <v>2.9404141902923584</v>
      </c>
      <c r="C99" s="129" t="s">
        <v>9</v>
      </c>
      <c r="D99" s="129" t="s">
        <v>9</v>
      </c>
    </row>
    <row r="100" spans="1:4" x14ac:dyDescent="0.2">
      <c r="A100" s="80" t="s">
        <v>149</v>
      </c>
      <c r="B100" s="78">
        <v>2.845728874206543</v>
      </c>
      <c r="C100" s="129" t="s">
        <v>9</v>
      </c>
      <c r="D100" s="129" t="s">
        <v>9</v>
      </c>
    </row>
    <row r="101" spans="1:4" x14ac:dyDescent="0.2">
      <c r="A101" s="80" t="s">
        <v>150</v>
      </c>
      <c r="B101" s="78">
        <v>3.5278556346893311</v>
      </c>
      <c r="C101" s="129" t="s">
        <v>158</v>
      </c>
      <c r="D101" s="129" t="s">
        <v>158</v>
      </c>
    </row>
    <row r="102" spans="1:4" x14ac:dyDescent="0.2">
      <c r="A102" s="80" t="s">
        <v>151</v>
      </c>
      <c r="B102" s="78">
        <v>2.9670474529266357</v>
      </c>
      <c r="C102" s="129" t="s">
        <v>82</v>
      </c>
      <c r="D102" s="129" t="s">
        <v>82</v>
      </c>
    </row>
    <row r="103" spans="1:4" x14ac:dyDescent="0.2">
      <c r="B103" s="78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K103"/>
  <sheetViews>
    <sheetView zoomScale="85" zoomScaleNormal="85" workbookViewId="0"/>
  </sheetViews>
  <sheetFormatPr defaultRowHeight="12.75" x14ac:dyDescent="0.2"/>
  <cols>
    <col min="1" max="1" width="27.85546875" style="9" customWidth="1"/>
    <col min="2" max="2" width="16.28515625" style="89" customWidth="1"/>
    <col min="3" max="3" width="16.5703125" style="89" customWidth="1"/>
    <col min="4" max="4" width="15.710937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Indhold!A21</f>
        <v>IV.10</v>
      </c>
      <c r="B1" s="92" t="str">
        <f>Indhold!B21</f>
        <v>Erhvervsfrekvens</v>
      </c>
      <c r="C1" s="136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192</v>
      </c>
      <c r="C2" s="13" t="s">
        <v>303</v>
      </c>
      <c r="D2" s="13" t="s">
        <v>159</v>
      </c>
      <c r="E2" s="31"/>
      <c r="F2" s="31"/>
      <c r="G2" s="31"/>
      <c r="H2" s="14"/>
      <c r="I2" s="14"/>
      <c r="J2" s="14"/>
      <c r="K2" s="14"/>
    </row>
    <row r="3" spans="1:11" x14ac:dyDescent="0.2">
      <c r="B3" s="127" t="s">
        <v>298</v>
      </c>
      <c r="C3" s="131"/>
      <c r="D3" s="131"/>
      <c r="E3" s="131"/>
      <c r="F3" s="40"/>
      <c r="G3" s="40"/>
    </row>
    <row r="4" spans="1:11" hidden="1" x14ac:dyDescent="0.2">
      <c r="A4" s="9" t="s">
        <v>6</v>
      </c>
      <c r="B4" s="128"/>
      <c r="C4" s="128"/>
      <c r="D4" s="7"/>
      <c r="E4" s="10"/>
      <c r="F4" s="10"/>
      <c r="G4" s="10"/>
    </row>
    <row r="5" spans="1:11" x14ac:dyDescent="0.2">
      <c r="A5" s="80" t="s">
        <v>118</v>
      </c>
      <c r="B5" s="47">
        <v>73.099999999999994</v>
      </c>
      <c r="C5" s="129" t="s">
        <v>82</v>
      </c>
      <c r="D5" s="129" t="s">
        <v>82</v>
      </c>
      <c r="E5" s="133"/>
    </row>
    <row r="6" spans="1:11" x14ac:dyDescent="0.2">
      <c r="A6" s="80" t="s">
        <v>150</v>
      </c>
      <c r="B6" s="47">
        <v>71.8</v>
      </c>
      <c r="C6" s="129" t="s">
        <v>158</v>
      </c>
      <c r="D6" s="129" t="s">
        <v>158</v>
      </c>
      <c r="E6" s="133"/>
    </row>
    <row r="7" spans="1:11" x14ac:dyDescent="0.2">
      <c r="A7" s="80" t="s">
        <v>135</v>
      </c>
      <c r="B7" s="47">
        <v>69.7</v>
      </c>
      <c r="C7" s="129" t="s">
        <v>158</v>
      </c>
      <c r="D7" s="129" t="s">
        <v>158</v>
      </c>
      <c r="E7" s="133"/>
    </row>
    <row r="8" spans="1:11" x14ac:dyDescent="0.2">
      <c r="A8" s="80" t="s">
        <v>62</v>
      </c>
      <c r="B8" s="47">
        <v>71.3</v>
      </c>
      <c r="C8" s="129" t="s">
        <v>158</v>
      </c>
      <c r="D8" s="129" t="s">
        <v>158</v>
      </c>
      <c r="E8" s="133"/>
    </row>
    <row r="9" spans="1:11" x14ac:dyDescent="0.2">
      <c r="A9" s="80" t="s">
        <v>71</v>
      </c>
      <c r="B9" s="47">
        <v>81.8</v>
      </c>
      <c r="C9" s="129" t="s">
        <v>9</v>
      </c>
      <c r="D9" s="129" t="s">
        <v>9</v>
      </c>
      <c r="E9" s="133"/>
    </row>
    <row r="10" spans="1:11" x14ac:dyDescent="0.2">
      <c r="A10" s="80" t="s">
        <v>101</v>
      </c>
      <c r="B10" s="47">
        <v>74.7</v>
      </c>
      <c r="C10" s="129" t="s">
        <v>9</v>
      </c>
      <c r="D10" s="129" t="s">
        <v>9</v>
      </c>
      <c r="E10" s="133"/>
    </row>
    <row r="11" spans="1:11" x14ac:dyDescent="0.2">
      <c r="A11" s="80" t="s">
        <v>55</v>
      </c>
      <c r="B11" s="47">
        <v>74.7</v>
      </c>
      <c r="C11" s="129" t="s">
        <v>158</v>
      </c>
      <c r="D11" s="129" t="s">
        <v>158</v>
      </c>
      <c r="E11" s="133"/>
    </row>
    <row r="12" spans="1:11" x14ac:dyDescent="0.2">
      <c r="A12" s="80" t="s">
        <v>111</v>
      </c>
      <c r="B12" s="47">
        <v>77.8</v>
      </c>
      <c r="C12" s="129" t="s">
        <v>9</v>
      </c>
      <c r="D12" s="129" t="s">
        <v>82</v>
      </c>
      <c r="E12" s="133"/>
    </row>
    <row r="13" spans="1:11" x14ac:dyDescent="0.2">
      <c r="A13" s="80" t="s">
        <v>99</v>
      </c>
      <c r="B13" s="47">
        <v>70.900000000000006</v>
      </c>
      <c r="C13" s="129" t="s">
        <v>82</v>
      </c>
      <c r="D13" s="129" t="s">
        <v>82</v>
      </c>
      <c r="E13" s="133"/>
    </row>
    <row r="14" spans="1:11" x14ac:dyDescent="0.2">
      <c r="A14" s="80" t="s">
        <v>56</v>
      </c>
      <c r="B14" s="47">
        <v>71.599999999999994</v>
      </c>
      <c r="C14" s="129" t="s">
        <v>158</v>
      </c>
      <c r="D14" s="129" t="s">
        <v>158</v>
      </c>
      <c r="E14" s="133"/>
    </row>
    <row r="15" spans="1:11" x14ac:dyDescent="0.2">
      <c r="A15" s="80" t="s">
        <v>143</v>
      </c>
      <c r="B15" s="47">
        <v>75.5</v>
      </c>
      <c r="C15" s="129" t="s">
        <v>9</v>
      </c>
      <c r="D15" s="129" t="s">
        <v>9</v>
      </c>
      <c r="E15" s="133"/>
    </row>
    <row r="16" spans="1:11" x14ac:dyDescent="0.2">
      <c r="A16" s="80" t="s">
        <v>299</v>
      </c>
      <c r="B16" s="47">
        <v>73.2</v>
      </c>
      <c r="C16" s="129" t="s">
        <v>9</v>
      </c>
      <c r="D16" s="129" t="s">
        <v>9</v>
      </c>
      <c r="E16" s="133"/>
    </row>
    <row r="17" spans="1:5" x14ac:dyDescent="0.2">
      <c r="A17" s="80" t="s">
        <v>57</v>
      </c>
      <c r="B17" s="47">
        <v>80.900000000000006</v>
      </c>
      <c r="C17" s="129" t="s">
        <v>9</v>
      </c>
      <c r="D17" s="129" t="s">
        <v>9</v>
      </c>
      <c r="E17" s="133"/>
    </row>
    <row r="18" spans="1:5" x14ac:dyDescent="0.2">
      <c r="A18" s="80" t="s">
        <v>77</v>
      </c>
      <c r="B18" s="47">
        <v>82.9</v>
      </c>
      <c r="C18" s="129" t="s">
        <v>9</v>
      </c>
      <c r="D18" s="129" t="s">
        <v>9</v>
      </c>
      <c r="E18" s="133"/>
    </row>
    <row r="19" spans="1:5" x14ac:dyDescent="0.2">
      <c r="A19" s="80" t="s">
        <v>114</v>
      </c>
      <c r="B19" s="47">
        <v>73.2</v>
      </c>
      <c r="C19" s="129" t="s">
        <v>158</v>
      </c>
      <c r="D19" s="129" t="s">
        <v>158</v>
      </c>
      <c r="E19" s="133"/>
    </row>
    <row r="20" spans="1:5" x14ac:dyDescent="0.2">
      <c r="A20" s="80" t="s">
        <v>102</v>
      </c>
      <c r="B20" s="47">
        <v>73.400000000000006</v>
      </c>
      <c r="C20" s="129" t="s">
        <v>9</v>
      </c>
      <c r="D20" s="129" t="s">
        <v>9</v>
      </c>
      <c r="E20" s="133"/>
    </row>
    <row r="21" spans="1:5" x14ac:dyDescent="0.2">
      <c r="A21" s="80" t="s">
        <v>115</v>
      </c>
      <c r="B21" s="47">
        <v>74.900000000000006</v>
      </c>
      <c r="C21" s="129" t="s">
        <v>9</v>
      </c>
      <c r="D21" s="129" t="s">
        <v>9</v>
      </c>
      <c r="E21" s="133"/>
    </row>
    <row r="22" spans="1:5" x14ac:dyDescent="0.2">
      <c r="A22" s="80" t="s">
        <v>129</v>
      </c>
      <c r="B22" s="47">
        <v>79.8</v>
      </c>
      <c r="C22" s="129" t="s">
        <v>9</v>
      </c>
      <c r="D22" s="129" t="s">
        <v>9</v>
      </c>
      <c r="E22" s="133"/>
    </row>
    <row r="23" spans="1:5" x14ac:dyDescent="0.2">
      <c r="A23" s="80" t="s">
        <v>88</v>
      </c>
      <c r="B23" s="47">
        <v>76.2</v>
      </c>
      <c r="C23" s="129" t="s">
        <v>9</v>
      </c>
      <c r="D23" s="129" t="s">
        <v>82</v>
      </c>
      <c r="E23" s="133"/>
    </row>
    <row r="24" spans="1:5" x14ac:dyDescent="0.2">
      <c r="A24" s="80" t="s">
        <v>72</v>
      </c>
      <c r="B24" s="47">
        <v>76.400000000000006</v>
      </c>
      <c r="C24" s="129" t="s">
        <v>9</v>
      </c>
      <c r="D24" s="129" t="s">
        <v>9</v>
      </c>
      <c r="E24" s="133"/>
    </row>
    <row r="25" spans="1:5" x14ac:dyDescent="0.2">
      <c r="A25" s="80" t="s">
        <v>119</v>
      </c>
      <c r="B25" s="47">
        <v>73.099999999999994</v>
      </c>
      <c r="C25" s="129" t="s">
        <v>9</v>
      </c>
      <c r="D25" s="129" t="s">
        <v>9</v>
      </c>
      <c r="E25" s="133"/>
    </row>
    <row r="26" spans="1:5" x14ac:dyDescent="0.2">
      <c r="A26" s="80" t="s">
        <v>54</v>
      </c>
      <c r="B26" s="47">
        <v>75.7</v>
      </c>
      <c r="C26" s="129" t="s">
        <v>158</v>
      </c>
      <c r="D26" s="129" t="s">
        <v>158</v>
      </c>
      <c r="E26" s="133"/>
    </row>
    <row r="27" spans="1:5" x14ac:dyDescent="0.2">
      <c r="A27" s="80" t="s">
        <v>144</v>
      </c>
      <c r="B27" s="47">
        <v>73.900000000000006</v>
      </c>
      <c r="C27" s="129" t="s">
        <v>82</v>
      </c>
      <c r="D27" s="129" t="s">
        <v>82</v>
      </c>
      <c r="E27" s="133"/>
    </row>
    <row r="28" spans="1:5" x14ac:dyDescent="0.2">
      <c r="A28" s="80" t="s">
        <v>78</v>
      </c>
      <c r="B28" s="47">
        <v>79.400000000000006</v>
      </c>
      <c r="C28" s="129" t="s">
        <v>9</v>
      </c>
      <c r="D28" s="129" t="s">
        <v>9</v>
      </c>
      <c r="E28" s="133"/>
    </row>
    <row r="29" spans="1:5" x14ac:dyDescent="0.2">
      <c r="A29" s="80" t="s">
        <v>70</v>
      </c>
      <c r="B29" s="47">
        <v>79.099999999999994</v>
      </c>
      <c r="C29" s="129" t="s">
        <v>9</v>
      </c>
      <c r="D29" s="129" t="s">
        <v>9</v>
      </c>
      <c r="E29" s="133"/>
    </row>
    <row r="30" spans="1:5" x14ac:dyDescent="0.2">
      <c r="A30" s="80" t="s">
        <v>58</v>
      </c>
      <c r="B30" s="47">
        <v>76.3</v>
      </c>
      <c r="C30" s="129" t="s">
        <v>158</v>
      </c>
      <c r="D30" s="129" t="s">
        <v>158</v>
      </c>
      <c r="E30" s="133"/>
    </row>
    <row r="31" spans="1:5" x14ac:dyDescent="0.2">
      <c r="A31" s="80" t="s">
        <v>59</v>
      </c>
      <c r="B31" s="47">
        <v>76.099999999999994</v>
      </c>
      <c r="C31" s="129" t="s">
        <v>158</v>
      </c>
      <c r="D31" s="129" t="s">
        <v>158</v>
      </c>
      <c r="E31" s="133"/>
    </row>
    <row r="32" spans="1:5" x14ac:dyDescent="0.2">
      <c r="A32" s="80" t="s">
        <v>60</v>
      </c>
      <c r="B32" s="47">
        <v>78.400000000000006</v>
      </c>
      <c r="C32" s="129" t="s">
        <v>158</v>
      </c>
      <c r="D32" s="129" t="s">
        <v>158</v>
      </c>
      <c r="E32" s="133"/>
    </row>
    <row r="33" spans="1:5" x14ac:dyDescent="0.2">
      <c r="A33" s="80" t="s">
        <v>79</v>
      </c>
      <c r="B33" s="47">
        <v>79.099999999999994</v>
      </c>
      <c r="C33" s="129" t="s">
        <v>158</v>
      </c>
      <c r="D33" s="129" t="s">
        <v>158</v>
      </c>
      <c r="E33" s="133"/>
    </row>
    <row r="34" spans="1:5" x14ac:dyDescent="0.2">
      <c r="A34" s="80" t="s">
        <v>85</v>
      </c>
      <c r="B34" s="47">
        <v>77.8</v>
      </c>
      <c r="C34" s="129" t="s">
        <v>9</v>
      </c>
      <c r="D34" s="129" t="s">
        <v>9</v>
      </c>
      <c r="E34" s="133"/>
    </row>
    <row r="35" spans="1:5" x14ac:dyDescent="0.2">
      <c r="A35" s="80" t="s">
        <v>97</v>
      </c>
      <c r="B35" s="47">
        <v>69.8</v>
      </c>
      <c r="C35" s="129" t="s">
        <v>82</v>
      </c>
      <c r="D35" s="129" t="s">
        <v>82</v>
      </c>
      <c r="E35" s="133"/>
    </row>
    <row r="36" spans="1:5" x14ac:dyDescent="0.2">
      <c r="A36" s="80" t="s">
        <v>110</v>
      </c>
      <c r="B36" s="47">
        <v>73.3</v>
      </c>
      <c r="C36" s="129" t="s">
        <v>9</v>
      </c>
      <c r="D36" s="129" t="s">
        <v>9</v>
      </c>
      <c r="E36" s="133"/>
    </row>
    <row r="37" spans="1:5" x14ac:dyDescent="0.2">
      <c r="A37" s="80" t="s">
        <v>81</v>
      </c>
      <c r="B37" s="47">
        <v>75.5</v>
      </c>
      <c r="C37" s="129" t="s">
        <v>9</v>
      </c>
      <c r="D37" s="129" t="s">
        <v>82</v>
      </c>
      <c r="E37" s="133"/>
    </row>
    <row r="38" spans="1:5" x14ac:dyDescent="0.2">
      <c r="A38" s="80" t="s">
        <v>138</v>
      </c>
      <c r="B38" s="47">
        <v>79.5</v>
      </c>
      <c r="C38" s="129" t="s">
        <v>9</v>
      </c>
      <c r="D38" s="129" t="s">
        <v>9</v>
      </c>
      <c r="E38" s="133"/>
    </row>
    <row r="39" spans="1:5" x14ac:dyDescent="0.2">
      <c r="A39" s="80" t="s">
        <v>73</v>
      </c>
      <c r="B39" s="47">
        <v>75.3</v>
      </c>
      <c r="C39" s="129" t="s">
        <v>158</v>
      </c>
      <c r="D39" s="129" t="s">
        <v>158</v>
      </c>
      <c r="E39" s="133"/>
    </row>
    <row r="40" spans="1:5" x14ac:dyDescent="0.2">
      <c r="A40" s="80" t="s">
        <v>61</v>
      </c>
      <c r="B40" s="47">
        <v>76.900000000000006</v>
      </c>
      <c r="C40" s="129" t="s">
        <v>158</v>
      </c>
      <c r="D40" s="129" t="s">
        <v>158</v>
      </c>
      <c r="E40" s="133"/>
    </row>
    <row r="41" spans="1:5" x14ac:dyDescent="0.2">
      <c r="A41" s="80" t="s">
        <v>123</v>
      </c>
      <c r="B41" s="47">
        <v>75.900000000000006</v>
      </c>
      <c r="C41" s="129" t="s">
        <v>158</v>
      </c>
      <c r="D41" s="129" t="s">
        <v>158</v>
      </c>
      <c r="E41" s="133"/>
    </row>
    <row r="42" spans="1:5" x14ac:dyDescent="0.2">
      <c r="A42" s="80" t="s">
        <v>74</v>
      </c>
      <c r="B42" s="47">
        <v>80</v>
      </c>
      <c r="C42" s="129" t="s">
        <v>9</v>
      </c>
      <c r="D42" s="129" t="s">
        <v>9</v>
      </c>
      <c r="E42" s="133"/>
    </row>
    <row r="43" spans="1:5" x14ac:dyDescent="0.2">
      <c r="A43" s="80" t="s">
        <v>151</v>
      </c>
      <c r="B43" s="47">
        <v>74.8</v>
      </c>
      <c r="C43" s="129" t="s">
        <v>82</v>
      </c>
      <c r="D43" s="129" t="s">
        <v>82</v>
      </c>
      <c r="E43" s="133"/>
    </row>
    <row r="44" spans="1:5" x14ac:dyDescent="0.2">
      <c r="A44" s="80" t="s">
        <v>87</v>
      </c>
      <c r="B44" s="47">
        <v>74.8</v>
      </c>
      <c r="C44" s="129" t="s">
        <v>9</v>
      </c>
      <c r="D44" s="129" t="s">
        <v>9</v>
      </c>
      <c r="E44" s="133"/>
    </row>
    <row r="45" spans="1:5" x14ac:dyDescent="0.2">
      <c r="A45" s="80" t="s">
        <v>124</v>
      </c>
      <c r="B45" s="47">
        <v>76.900000000000006</v>
      </c>
      <c r="C45" s="129" t="s">
        <v>9</v>
      </c>
      <c r="D45" s="129" t="s">
        <v>82</v>
      </c>
      <c r="E45" s="133"/>
    </row>
    <row r="46" spans="1:5" x14ac:dyDescent="0.2">
      <c r="A46" s="80" t="s">
        <v>120</v>
      </c>
      <c r="B46" s="47">
        <v>74</v>
      </c>
      <c r="C46" s="129" t="s">
        <v>158</v>
      </c>
      <c r="D46" s="129" t="s">
        <v>158</v>
      </c>
      <c r="E46" s="133"/>
    </row>
    <row r="47" spans="1:5" x14ac:dyDescent="0.2">
      <c r="A47" s="80" t="s">
        <v>63</v>
      </c>
      <c r="B47" s="47">
        <v>75.900000000000006</v>
      </c>
      <c r="C47" s="129" t="s">
        <v>158</v>
      </c>
      <c r="D47" s="129" t="s">
        <v>158</v>
      </c>
      <c r="E47" s="133"/>
    </row>
    <row r="48" spans="1:5" x14ac:dyDescent="0.2">
      <c r="A48" s="80" t="s">
        <v>64</v>
      </c>
      <c r="B48" s="47">
        <v>75.7</v>
      </c>
      <c r="C48" s="129" t="s">
        <v>9</v>
      </c>
      <c r="D48" s="129" t="s">
        <v>9</v>
      </c>
      <c r="E48" s="133"/>
    </row>
    <row r="49" spans="1:5" x14ac:dyDescent="0.2">
      <c r="A49" s="80" t="s">
        <v>75</v>
      </c>
      <c r="B49" s="47">
        <v>77.7</v>
      </c>
      <c r="C49" s="129" t="s">
        <v>9</v>
      </c>
      <c r="D49" s="129" t="s">
        <v>9</v>
      </c>
      <c r="E49" s="133"/>
    </row>
    <row r="50" spans="1:5" x14ac:dyDescent="0.2">
      <c r="A50" s="80" t="s">
        <v>136</v>
      </c>
      <c r="B50" s="47">
        <v>76.7</v>
      </c>
      <c r="C50" s="129" t="s">
        <v>9</v>
      </c>
      <c r="D50" s="129" t="s">
        <v>9</v>
      </c>
      <c r="E50" s="133"/>
    </row>
    <row r="51" spans="1:5" x14ac:dyDescent="0.2">
      <c r="A51" s="80" t="s">
        <v>67</v>
      </c>
      <c r="B51" s="47">
        <v>73.099999999999994</v>
      </c>
      <c r="C51" s="129" t="s">
        <v>158</v>
      </c>
      <c r="D51" s="129" t="s">
        <v>158</v>
      </c>
      <c r="E51" s="133"/>
    </row>
    <row r="52" spans="1:5" x14ac:dyDescent="0.2">
      <c r="A52" s="80" t="s">
        <v>149</v>
      </c>
      <c r="B52" s="47">
        <v>75.3</v>
      </c>
      <c r="C52" s="129" t="s">
        <v>9</v>
      </c>
      <c r="D52" s="129" t="s">
        <v>82</v>
      </c>
      <c r="E52" s="133"/>
    </row>
    <row r="53" spans="1:5" x14ac:dyDescent="0.2">
      <c r="A53" s="80" t="s">
        <v>89</v>
      </c>
      <c r="B53" s="47">
        <v>72.2</v>
      </c>
      <c r="C53" s="129" t="s">
        <v>9</v>
      </c>
      <c r="D53" s="129" t="s">
        <v>82</v>
      </c>
      <c r="E53" s="133"/>
    </row>
    <row r="54" spans="1:5" x14ac:dyDescent="0.2">
      <c r="A54" s="80" t="s">
        <v>103</v>
      </c>
      <c r="B54" s="47">
        <v>73.099999999999994</v>
      </c>
      <c r="C54" s="129" t="s">
        <v>9</v>
      </c>
      <c r="D54" s="129" t="s">
        <v>9</v>
      </c>
      <c r="E54" s="133"/>
    </row>
    <row r="55" spans="1:5" x14ac:dyDescent="0.2">
      <c r="A55" s="80" t="s">
        <v>121</v>
      </c>
      <c r="B55" s="47">
        <v>76</v>
      </c>
      <c r="C55" s="129" t="s">
        <v>158</v>
      </c>
      <c r="D55" s="129" t="s">
        <v>158</v>
      </c>
      <c r="E55" s="133"/>
    </row>
    <row r="56" spans="1:5" x14ac:dyDescent="0.2">
      <c r="A56" s="80" t="s">
        <v>52</v>
      </c>
      <c r="B56" s="47">
        <v>73.5</v>
      </c>
      <c r="C56" s="129" t="s">
        <v>158</v>
      </c>
      <c r="D56" s="129" t="s">
        <v>158</v>
      </c>
      <c r="E56" s="133"/>
    </row>
    <row r="57" spans="1:5" x14ac:dyDescent="0.2">
      <c r="A57" s="80" t="s">
        <v>80</v>
      </c>
      <c r="B57" s="47">
        <v>76.900000000000006</v>
      </c>
      <c r="C57" s="129" t="s">
        <v>9</v>
      </c>
      <c r="D57" s="129" t="s">
        <v>9</v>
      </c>
      <c r="E57" s="133"/>
    </row>
    <row r="58" spans="1:5" x14ac:dyDescent="0.2">
      <c r="A58" s="80" t="s">
        <v>108</v>
      </c>
      <c r="B58" s="47">
        <v>67.7</v>
      </c>
      <c r="C58" s="129" t="s">
        <v>82</v>
      </c>
      <c r="D58" s="129" t="s">
        <v>82</v>
      </c>
      <c r="E58" s="133"/>
    </row>
    <row r="59" spans="1:5" x14ac:dyDescent="0.2">
      <c r="A59" s="80" t="s">
        <v>94</v>
      </c>
      <c r="B59" s="47">
        <v>79.599999999999994</v>
      </c>
      <c r="C59" s="129" t="s">
        <v>9</v>
      </c>
      <c r="D59" s="129" t="s">
        <v>9</v>
      </c>
      <c r="E59" s="133"/>
    </row>
    <row r="60" spans="1:5" x14ac:dyDescent="0.2">
      <c r="A60" s="80" t="s">
        <v>125</v>
      </c>
      <c r="B60" s="47">
        <v>76.3</v>
      </c>
      <c r="C60" s="129" t="s">
        <v>9</v>
      </c>
      <c r="D60" s="129" t="s">
        <v>82</v>
      </c>
      <c r="E60" s="133"/>
    </row>
    <row r="61" spans="1:5" x14ac:dyDescent="0.2">
      <c r="A61" s="80" t="s">
        <v>95</v>
      </c>
      <c r="B61" s="47">
        <v>65.900000000000006</v>
      </c>
      <c r="C61" s="129" t="s">
        <v>82</v>
      </c>
      <c r="D61" s="129" t="s">
        <v>82</v>
      </c>
      <c r="E61" s="133"/>
    </row>
    <row r="62" spans="1:5" x14ac:dyDescent="0.2">
      <c r="A62" s="80" t="s">
        <v>65</v>
      </c>
      <c r="B62" s="47">
        <v>76.7</v>
      </c>
      <c r="C62" s="129" t="s">
        <v>158</v>
      </c>
      <c r="D62" s="129" t="s">
        <v>158</v>
      </c>
      <c r="E62" s="133"/>
    </row>
    <row r="63" spans="1:5" x14ac:dyDescent="0.2">
      <c r="A63" s="80" t="s">
        <v>146</v>
      </c>
      <c r="B63" s="47">
        <v>73.400000000000006</v>
      </c>
      <c r="C63" s="129" t="s">
        <v>82</v>
      </c>
      <c r="D63" s="129" t="s">
        <v>82</v>
      </c>
      <c r="E63" s="133"/>
    </row>
    <row r="64" spans="1:5" x14ac:dyDescent="0.2">
      <c r="A64" s="80" t="s">
        <v>148</v>
      </c>
      <c r="B64" s="47">
        <v>75.099999999999994</v>
      </c>
      <c r="C64" s="129" t="s">
        <v>9</v>
      </c>
      <c r="D64" s="129" t="s">
        <v>9</v>
      </c>
      <c r="E64" s="133"/>
    </row>
    <row r="65" spans="1:5" x14ac:dyDescent="0.2">
      <c r="A65" s="80" t="s">
        <v>100</v>
      </c>
      <c r="B65" s="47">
        <v>75.900000000000006</v>
      </c>
      <c r="C65" s="129" t="s">
        <v>9</v>
      </c>
      <c r="D65" s="129" t="s">
        <v>9</v>
      </c>
      <c r="E65" s="133"/>
    </row>
    <row r="66" spans="1:5" x14ac:dyDescent="0.2">
      <c r="A66" s="80" t="s">
        <v>139</v>
      </c>
      <c r="B66" s="47">
        <v>72</v>
      </c>
      <c r="C66" s="129" t="s">
        <v>82</v>
      </c>
      <c r="D66" s="129" t="s">
        <v>82</v>
      </c>
      <c r="E66" s="133"/>
    </row>
    <row r="67" spans="1:5" x14ac:dyDescent="0.2">
      <c r="A67" s="80" t="s">
        <v>128</v>
      </c>
      <c r="B67" s="47">
        <v>72</v>
      </c>
      <c r="C67" s="129" t="s">
        <v>82</v>
      </c>
      <c r="D67" s="129" t="s">
        <v>82</v>
      </c>
      <c r="E67" s="133"/>
    </row>
    <row r="68" spans="1:5" x14ac:dyDescent="0.2">
      <c r="A68" s="80" t="s">
        <v>107</v>
      </c>
      <c r="B68" s="47">
        <v>74.7</v>
      </c>
      <c r="C68" s="129" t="s">
        <v>9</v>
      </c>
      <c r="D68" s="129" t="s">
        <v>9</v>
      </c>
      <c r="E68" s="133"/>
    </row>
    <row r="69" spans="1:5" x14ac:dyDescent="0.2">
      <c r="A69" s="80" t="s">
        <v>104</v>
      </c>
      <c r="B69" s="47">
        <v>71.099999999999994</v>
      </c>
      <c r="C69" s="129" t="s">
        <v>9</v>
      </c>
      <c r="D69" s="129" t="s">
        <v>9</v>
      </c>
      <c r="E69" s="133"/>
    </row>
    <row r="70" spans="1:5" x14ac:dyDescent="0.2">
      <c r="A70" s="80" t="s">
        <v>96</v>
      </c>
      <c r="B70" s="47">
        <v>75</v>
      </c>
      <c r="C70" s="129" t="s">
        <v>9</v>
      </c>
      <c r="D70" s="129" t="s">
        <v>82</v>
      </c>
      <c r="E70" s="133"/>
    </row>
    <row r="71" spans="1:5" x14ac:dyDescent="0.2">
      <c r="A71" s="80" t="s">
        <v>130</v>
      </c>
      <c r="B71" s="47">
        <v>76.7</v>
      </c>
      <c r="C71" s="129" t="s">
        <v>9</v>
      </c>
      <c r="D71" s="129" t="s">
        <v>9</v>
      </c>
      <c r="E71" s="133"/>
    </row>
    <row r="72" spans="1:5" x14ac:dyDescent="0.2">
      <c r="A72" s="80" t="s">
        <v>105</v>
      </c>
      <c r="B72" s="47">
        <v>69.400000000000006</v>
      </c>
      <c r="C72" s="129" t="s">
        <v>158</v>
      </c>
      <c r="D72" s="129" t="s">
        <v>158</v>
      </c>
      <c r="E72" s="133"/>
    </row>
    <row r="73" spans="1:5" x14ac:dyDescent="0.2">
      <c r="A73" s="80" t="s">
        <v>86</v>
      </c>
      <c r="B73" s="47">
        <v>70.5</v>
      </c>
      <c r="C73" s="129" t="s">
        <v>82</v>
      </c>
      <c r="D73" s="129" t="s">
        <v>82</v>
      </c>
      <c r="E73" s="133"/>
    </row>
    <row r="74" spans="1:5" x14ac:dyDescent="0.2">
      <c r="A74" s="80" t="s">
        <v>131</v>
      </c>
      <c r="B74" s="47">
        <v>73.5</v>
      </c>
      <c r="C74" s="129" t="s">
        <v>158</v>
      </c>
      <c r="D74" s="129" t="s">
        <v>158</v>
      </c>
      <c r="E74" s="133"/>
    </row>
    <row r="75" spans="1:5" x14ac:dyDescent="0.2">
      <c r="A75" s="80" t="s">
        <v>147</v>
      </c>
      <c r="B75" s="47">
        <v>79.8</v>
      </c>
      <c r="C75" s="129" t="s">
        <v>9</v>
      </c>
      <c r="D75" s="129" t="s">
        <v>9</v>
      </c>
      <c r="E75" s="133"/>
    </row>
    <row r="76" spans="1:5" x14ac:dyDescent="0.2">
      <c r="A76" s="80" t="s">
        <v>137</v>
      </c>
      <c r="B76" s="47">
        <v>77.3</v>
      </c>
      <c r="C76" s="129" t="s">
        <v>9</v>
      </c>
      <c r="D76" s="129" t="s">
        <v>82</v>
      </c>
      <c r="E76" s="133"/>
    </row>
    <row r="77" spans="1:5" x14ac:dyDescent="0.2">
      <c r="A77" s="80" t="s">
        <v>90</v>
      </c>
      <c r="B77" s="47">
        <v>76.2</v>
      </c>
      <c r="C77" s="129" t="s">
        <v>9</v>
      </c>
      <c r="D77" s="129" t="s">
        <v>9</v>
      </c>
      <c r="E77" s="133"/>
    </row>
    <row r="78" spans="1:5" x14ac:dyDescent="0.2">
      <c r="A78" s="80" t="s">
        <v>83</v>
      </c>
      <c r="B78" s="47">
        <v>76.5</v>
      </c>
      <c r="C78" s="129" t="s">
        <v>158</v>
      </c>
      <c r="D78" s="129" t="s">
        <v>158</v>
      </c>
      <c r="E78" s="133"/>
    </row>
    <row r="79" spans="1:5" x14ac:dyDescent="0.2">
      <c r="A79" s="80" t="s">
        <v>76</v>
      </c>
      <c r="B79" s="47">
        <v>77.400000000000006</v>
      </c>
      <c r="C79" s="129" t="s">
        <v>9</v>
      </c>
      <c r="D79" s="129" t="s">
        <v>9</v>
      </c>
      <c r="E79" s="133"/>
    </row>
    <row r="80" spans="1:5" x14ac:dyDescent="0.2">
      <c r="A80" s="80" t="s">
        <v>66</v>
      </c>
      <c r="B80" s="47">
        <v>76.2</v>
      </c>
      <c r="C80" s="129" t="s">
        <v>158</v>
      </c>
      <c r="D80" s="129" t="s">
        <v>158</v>
      </c>
      <c r="E80" s="133"/>
    </row>
    <row r="81" spans="1:5" x14ac:dyDescent="0.2">
      <c r="A81" s="80" t="s">
        <v>133</v>
      </c>
      <c r="B81" s="47">
        <v>71.2</v>
      </c>
      <c r="C81" s="129" t="s">
        <v>82</v>
      </c>
      <c r="D81" s="129" t="s">
        <v>82</v>
      </c>
      <c r="E81" s="133"/>
    </row>
    <row r="82" spans="1:5" x14ac:dyDescent="0.2">
      <c r="A82" s="80" t="s">
        <v>132</v>
      </c>
      <c r="B82" s="47">
        <v>77.2</v>
      </c>
      <c r="C82" s="129" t="s">
        <v>9</v>
      </c>
      <c r="D82" s="129" t="s">
        <v>9</v>
      </c>
      <c r="E82" s="133"/>
    </row>
    <row r="83" spans="1:5" x14ac:dyDescent="0.2">
      <c r="A83" s="80" t="s">
        <v>134</v>
      </c>
      <c r="B83" s="47">
        <v>79.8</v>
      </c>
      <c r="C83" s="129" t="s">
        <v>9</v>
      </c>
      <c r="D83" s="129" t="s">
        <v>9</v>
      </c>
      <c r="E83" s="133"/>
    </row>
    <row r="84" spans="1:5" x14ac:dyDescent="0.2">
      <c r="A84" s="80" t="s">
        <v>140</v>
      </c>
      <c r="B84" s="47">
        <v>74.3</v>
      </c>
      <c r="C84" s="129" t="s">
        <v>82</v>
      </c>
      <c r="D84" s="129" t="s">
        <v>82</v>
      </c>
      <c r="E84" s="133"/>
    </row>
    <row r="85" spans="1:5" x14ac:dyDescent="0.2">
      <c r="A85" s="80" t="s">
        <v>91</v>
      </c>
      <c r="B85" s="47">
        <v>72.900000000000006</v>
      </c>
      <c r="C85" s="129" t="s">
        <v>82</v>
      </c>
      <c r="D85" s="129" t="s">
        <v>82</v>
      </c>
      <c r="E85" s="133"/>
    </row>
    <row r="86" spans="1:5" x14ac:dyDescent="0.2">
      <c r="A86" s="80" t="s">
        <v>84</v>
      </c>
      <c r="B86" s="47">
        <v>80.7</v>
      </c>
      <c r="C86" s="129" t="s">
        <v>9</v>
      </c>
      <c r="D86" s="129" t="s">
        <v>9</v>
      </c>
      <c r="E86" s="133"/>
    </row>
    <row r="87" spans="1:5" x14ac:dyDescent="0.2">
      <c r="A87" s="80" t="s">
        <v>93</v>
      </c>
      <c r="B87" s="47">
        <v>74.8</v>
      </c>
      <c r="C87" s="129" t="s">
        <v>9</v>
      </c>
      <c r="D87" s="129" t="s">
        <v>82</v>
      </c>
      <c r="E87" s="133"/>
    </row>
    <row r="88" spans="1:5" x14ac:dyDescent="0.2">
      <c r="A88" s="80" t="s">
        <v>92</v>
      </c>
      <c r="B88" s="47">
        <v>77.2</v>
      </c>
      <c r="C88" s="129" t="s">
        <v>9</v>
      </c>
      <c r="D88" s="129" t="s">
        <v>82</v>
      </c>
      <c r="E88" s="133"/>
    </row>
    <row r="89" spans="1:5" x14ac:dyDescent="0.2">
      <c r="A89" s="80" t="s">
        <v>126</v>
      </c>
      <c r="B89" s="47">
        <v>74.400000000000006</v>
      </c>
      <c r="C89" s="129" t="s">
        <v>9</v>
      </c>
      <c r="D89" s="129" t="s">
        <v>82</v>
      </c>
      <c r="E89" s="133"/>
    </row>
    <row r="90" spans="1:5" x14ac:dyDescent="0.2">
      <c r="A90" s="80" t="s">
        <v>106</v>
      </c>
      <c r="B90" s="47">
        <v>71.3</v>
      </c>
      <c r="C90" s="129" t="s">
        <v>82</v>
      </c>
      <c r="D90" s="129" t="s">
        <v>82</v>
      </c>
      <c r="E90" s="133"/>
    </row>
    <row r="91" spans="1:5" x14ac:dyDescent="0.2">
      <c r="A91" s="80" t="s">
        <v>127</v>
      </c>
      <c r="B91" s="47">
        <v>74.8</v>
      </c>
      <c r="C91" s="129" t="s">
        <v>9</v>
      </c>
      <c r="D91" s="129" t="s">
        <v>82</v>
      </c>
      <c r="E91" s="133"/>
    </row>
    <row r="92" spans="1:5" x14ac:dyDescent="0.2">
      <c r="A92" s="80" t="s">
        <v>112</v>
      </c>
      <c r="B92" s="47">
        <v>71.8</v>
      </c>
      <c r="C92" s="129" t="s">
        <v>82</v>
      </c>
      <c r="D92" s="129" t="s">
        <v>82</v>
      </c>
      <c r="E92" s="133"/>
    </row>
    <row r="93" spans="1:5" x14ac:dyDescent="0.2">
      <c r="A93" s="80" t="s">
        <v>141</v>
      </c>
      <c r="B93" s="47">
        <v>73.8</v>
      </c>
      <c r="C93" s="129" t="s">
        <v>82</v>
      </c>
      <c r="D93" s="129" t="s">
        <v>82</v>
      </c>
      <c r="E93" s="133"/>
    </row>
    <row r="94" spans="1:5" x14ac:dyDescent="0.2">
      <c r="A94" s="80" t="s">
        <v>68</v>
      </c>
      <c r="B94" s="47">
        <v>79</v>
      </c>
      <c r="C94" s="129" t="s">
        <v>158</v>
      </c>
      <c r="D94" s="129" t="s">
        <v>158</v>
      </c>
      <c r="E94" s="133"/>
    </row>
    <row r="95" spans="1:5" x14ac:dyDescent="0.2">
      <c r="A95" s="80" t="s">
        <v>113</v>
      </c>
      <c r="B95" s="47">
        <v>73.3</v>
      </c>
      <c r="C95" s="129" t="s">
        <v>82</v>
      </c>
      <c r="D95" s="129" t="s">
        <v>82</v>
      </c>
      <c r="E95" s="133"/>
    </row>
    <row r="96" spans="1:5" x14ac:dyDescent="0.2">
      <c r="A96" s="80" t="s">
        <v>69</v>
      </c>
      <c r="B96" s="47">
        <v>82</v>
      </c>
      <c r="C96" s="129" t="s">
        <v>158</v>
      </c>
      <c r="D96" s="129" t="s">
        <v>158</v>
      </c>
      <c r="E96" s="133"/>
    </row>
    <row r="97" spans="1:5" x14ac:dyDescent="0.2">
      <c r="A97" s="80" t="s">
        <v>116</v>
      </c>
      <c r="B97" s="47">
        <v>78.099999999999994</v>
      </c>
      <c r="C97" s="129" t="s">
        <v>9</v>
      </c>
      <c r="D97" s="129" t="s">
        <v>9</v>
      </c>
      <c r="E97" s="133"/>
    </row>
    <row r="98" spans="1:5" x14ac:dyDescent="0.2">
      <c r="A98" s="80" t="s">
        <v>117</v>
      </c>
      <c r="B98" s="47">
        <v>77.3</v>
      </c>
      <c r="C98" s="129" t="s">
        <v>9</v>
      </c>
      <c r="D98" s="129" t="s">
        <v>9</v>
      </c>
      <c r="E98" s="133"/>
    </row>
    <row r="99" spans="1:5" x14ac:dyDescent="0.2">
      <c r="A99" s="80" t="s">
        <v>122</v>
      </c>
      <c r="B99" s="47">
        <v>76.599999999999994</v>
      </c>
      <c r="C99" s="129" t="s">
        <v>158</v>
      </c>
      <c r="D99" s="129" t="s">
        <v>158</v>
      </c>
      <c r="E99" s="133"/>
    </row>
    <row r="100" spans="1:5" x14ac:dyDescent="0.2">
      <c r="A100" s="80" t="s">
        <v>145</v>
      </c>
      <c r="B100" s="47">
        <v>74.900000000000006</v>
      </c>
      <c r="C100" s="129" t="s">
        <v>82</v>
      </c>
      <c r="D100" s="129" t="s">
        <v>82</v>
      </c>
      <c r="E100" s="133"/>
    </row>
    <row r="101" spans="1:5" x14ac:dyDescent="0.2">
      <c r="A101" s="80" t="s">
        <v>142</v>
      </c>
      <c r="B101" s="47">
        <v>76.400000000000006</v>
      </c>
      <c r="C101" s="129" t="s">
        <v>9</v>
      </c>
      <c r="D101" s="129" t="s">
        <v>82</v>
      </c>
      <c r="E101" s="133"/>
    </row>
    <row r="102" spans="1:5" x14ac:dyDescent="0.2">
      <c r="A102" s="80" t="s">
        <v>98</v>
      </c>
      <c r="B102" s="47">
        <v>70.599999999999994</v>
      </c>
      <c r="C102" s="129" t="s">
        <v>82</v>
      </c>
      <c r="D102" s="129" t="s">
        <v>82</v>
      </c>
      <c r="E102" s="133"/>
    </row>
    <row r="103" spans="1:5" x14ac:dyDescent="0.2">
      <c r="A103" s="80" t="s">
        <v>109</v>
      </c>
      <c r="B103" s="47">
        <v>68.8</v>
      </c>
      <c r="C103" s="129" t="s">
        <v>82</v>
      </c>
      <c r="D103" s="129" t="s">
        <v>82</v>
      </c>
      <c r="E103" s="133"/>
    </row>
  </sheetData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K102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14.5703125" style="8" customWidth="1"/>
    <col min="3" max="3" width="17.5703125" style="8" customWidth="1"/>
    <col min="4" max="4" width="18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Indhold!A22</f>
        <v>IV.11</v>
      </c>
      <c r="B1" s="11" t="str">
        <f>Indhold!B22</f>
        <v>Arbejdsløshed</v>
      </c>
      <c r="C1" s="152"/>
      <c r="D1" s="152"/>
      <c r="E1" s="5"/>
      <c r="F1" s="5"/>
    </row>
    <row r="2" spans="1:11" s="5" customFormat="1" ht="30" customHeight="1" x14ac:dyDescent="0.2">
      <c r="A2" s="12" t="s">
        <v>0</v>
      </c>
      <c r="B2" s="140" t="s">
        <v>193</v>
      </c>
      <c r="C2" s="137" t="s">
        <v>304</v>
      </c>
      <c r="D2" s="137" t="s">
        <v>159</v>
      </c>
      <c r="E2" s="31"/>
      <c r="F2" s="31"/>
      <c r="G2" s="31"/>
      <c r="H2" s="14"/>
      <c r="I2" s="14"/>
      <c r="J2" s="14"/>
      <c r="K2" s="14"/>
    </row>
    <row r="3" spans="1:11" x14ac:dyDescent="0.2">
      <c r="B3" s="131" t="s">
        <v>300</v>
      </c>
      <c r="C3" s="132"/>
      <c r="D3" s="132"/>
      <c r="E3" s="10"/>
      <c r="F3" s="10"/>
      <c r="G3" s="10"/>
    </row>
    <row r="4" spans="1:11" hidden="1" x14ac:dyDescent="0.2">
      <c r="B4" s="7"/>
      <c r="C4" s="7"/>
      <c r="D4" s="7"/>
      <c r="E4" s="10"/>
      <c r="F4" s="10"/>
      <c r="G4" s="10"/>
    </row>
    <row r="5" spans="1:11" ht="15" x14ac:dyDescent="0.25">
      <c r="A5" s="138" t="s">
        <v>62</v>
      </c>
      <c r="B5" s="139">
        <v>8.1</v>
      </c>
      <c r="C5" s="129" t="s">
        <v>158</v>
      </c>
      <c r="D5" s="129" t="s">
        <v>158</v>
      </c>
    </row>
    <row r="6" spans="1:11" ht="15" x14ac:dyDescent="0.25">
      <c r="A6" s="138" t="s">
        <v>71</v>
      </c>
      <c r="B6" s="139">
        <v>2.6</v>
      </c>
      <c r="C6" s="129" t="s">
        <v>9</v>
      </c>
      <c r="D6" s="129" t="s">
        <v>9</v>
      </c>
    </row>
    <row r="7" spans="1:11" ht="15" x14ac:dyDescent="0.25">
      <c r="A7" s="138" t="s">
        <v>101</v>
      </c>
      <c r="B7" s="139">
        <v>6.5</v>
      </c>
      <c r="C7" s="129" t="s">
        <v>9</v>
      </c>
      <c r="D7" s="129" t="s">
        <v>9</v>
      </c>
    </row>
    <row r="8" spans="1:11" ht="15" x14ac:dyDescent="0.25">
      <c r="A8" s="138" t="s">
        <v>55</v>
      </c>
      <c r="B8" s="139">
        <v>6</v>
      </c>
      <c r="C8" s="129" t="s">
        <v>158</v>
      </c>
      <c r="D8" s="129" t="s">
        <v>158</v>
      </c>
    </row>
    <row r="9" spans="1:11" ht="15" x14ac:dyDescent="0.25">
      <c r="A9" s="138" t="s">
        <v>111</v>
      </c>
      <c r="B9" s="139">
        <v>3.8</v>
      </c>
      <c r="C9" s="129" t="s">
        <v>9</v>
      </c>
      <c r="D9" s="129" t="s">
        <v>82</v>
      </c>
    </row>
    <row r="10" spans="1:11" ht="15" x14ac:dyDescent="0.25">
      <c r="A10" s="138" t="s">
        <v>99</v>
      </c>
      <c r="B10" s="139">
        <v>6.8</v>
      </c>
      <c r="C10" s="129" t="s">
        <v>82</v>
      </c>
      <c r="D10" s="129" t="s">
        <v>82</v>
      </c>
    </row>
    <row r="11" spans="1:11" ht="15" x14ac:dyDescent="0.25">
      <c r="A11" s="138" t="s">
        <v>56</v>
      </c>
      <c r="B11" s="139">
        <v>7.8</v>
      </c>
      <c r="C11" s="129" t="s">
        <v>158</v>
      </c>
      <c r="D11" s="129" t="s">
        <v>158</v>
      </c>
    </row>
    <row r="12" spans="1:11" ht="15" x14ac:dyDescent="0.25">
      <c r="A12" s="138" t="s">
        <v>143</v>
      </c>
      <c r="B12" s="139">
        <v>5.4</v>
      </c>
      <c r="C12" s="129" t="s">
        <v>9</v>
      </c>
      <c r="D12" s="129" t="s">
        <v>9</v>
      </c>
    </row>
    <row r="13" spans="1:11" ht="15" x14ac:dyDescent="0.25">
      <c r="A13" s="138" t="s">
        <v>57</v>
      </c>
      <c r="B13" s="139">
        <v>3.5</v>
      </c>
      <c r="C13" s="129" t="s">
        <v>9</v>
      </c>
      <c r="D13" s="129" t="s">
        <v>9</v>
      </c>
    </row>
    <row r="14" spans="1:11" ht="15" x14ac:dyDescent="0.25">
      <c r="A14" s="138" t="s">
        <v>77</v>
      </c>
      <c r="B14" s="139">
        <v>3.7</v>
      </c>
      <c r="C14" s="129" t="s">
        <v>9</v>
      </c>
      <c r="D14" s="129" t="s">
        <v>9</v>
      </c>
    </row>
    <row r="15" spans="1:11" ht="15" x14ac:dyDescent="0.25">
      <c r="A15" s="138" t="s">
        <v>114</v>
      </c>
      <c r="B15" s="139">
        <v>5.5</v>
      </c>
      <c r="C15" s="129" t="s">
        <v>158</v>
      </c>
      <c r="D15" s="129" t="s">
        <v>158</v>
      </c>
    </row>
    <row r="16" spans="1:11" ht="15" x14ac:dyDescent="0.25">
      <c r="A16" s="138" t="s">
        <v>115</v>
      </c>
      <c r="B16" s="139">
        <v>4.0999999999999996</v>
      </c>
      <c r="C16" s="129" t="s">
        <v>9</v>
      </c>
      <c r="D16" s="129" t="s">
        <v>9</v>
      </c>
    </row>
    <row r="17" spans="1:4" ht="15" x14ac:dyDescent="0.25">
      <c r="A17" s="138" t="s">
        <v>129</v>
      </c>
      <c r="B17" s="139">
        <v>4.2</v>
      </c>
      <c r="C17" s="129" t="s">
        <v>9</v>
      </c>
      <c r="D17" s="129" t="s">
        <v>9</v>
      </c>
    </row>
    <row r="18" spans="1:4" ht="15" x14ac:dyDescent="0.25">
      <c r="A18" s="138" t="s">
        <v>88</v>
      </c>
      <c r="B18" s="139">
        <v>6</v>
      </c>
      <c r="C18" s="129" t="s">
        <v>9</v>
      </c>
      <c r="D18" s="129" t="s">
        <v>82</v>
      </c>
    </row>
    <row r="19" spans="1:4" ht="15" x14ac:dyDescent="0.25">
      <c r="A19" s="138" t="s">
        <v>72</v>
      </c>
      <c r="B19" s="139">
        <v>4.5</v>
      </c>
      <c r="C19" s="129" t="s">
        <v>9</v>
      </c>
      <c r="D19" s="129" t="s">
        <v>9</v>
      </c>
    </row>
    <row r="20" spans="1:4" ht="15" x14ac:dyDescent="0.25">
      <c r="A20" s="138" t="s">
        <v>119</v>
      </c>
      <c r="B20" s="139">
        <v>6.4</v>
      </c>
      <c r="C20" s="129" t="s">
        <v>9</v>
      </c>
      <c r="D20" s="129" t="s">
        <v>9</v>
      </c>
    </row>
    <row r="21" spans="1:4" ht="15" x14ac:dyDescent="0.25">
      <c r="A21" s="138" t="s">
        <v>54</v>
      </c>
      <c r="B21" s="139">
        <v>5.8</v>
      </c>
      <c r="C21" s="129" t="s">
        <v>158</v>
      </c>
      <c r="D21" s="129" t="s">
        <v>158</v>
      </c>
    </row>
    <row r="22" spans="1:4" ht="15" x14ac:dyDescent="0.25">
      <c r="A22" s="138" t="s">
        <v>144</v>
      </c>
      <c r="B22" s="139">
        <v>5.8</v>
      </c>
      <c r="C22" s="129" t="s">
        <v>82</v>
      </c>
      <c r="D22" s="129" t="s">
        <v>82</v>
      </c>
    </row>
    <row r="23" spans="1:4" ht="15" x14ac:dyDescent="0.25">
      <c r="A23" s="138" t="s">
        <v>78</v>
      </c>
      <c r="B23" s="139">
        <v>5.4</v>
      </c>
      <c r="C23" s="129" t="s">
        <v>9</v>
      </c>
      <c r="D23" s="129" t="s">
        <v>9</v>
      </c>
    </row>
    <row r="24" spans="1:4" ht="15" x14ac:dyDescent="0.25">
      <c r="A24" s="138" t="s">
        <v>70</v>
      </c>
      <c r="B24" s="139">
        <v>4.2</v>
      </c>
      <c r="C24" s="129" t="s">
        <v>9</v>
      </c>
      <c r="D24" s="129" t="s">
        <v>9</v>
      </c>
    </row>
    <row r="25" spans="1:4" ht="15" x14ac:dyDescent="0.25">
      <c r="A25" s="138" t="s">
        <v>102</v>
      </c>
      <c r="B25" s="139">
        <v>6</v>
      </c>
      <c r="C25" s="129" t="s">
        <v>9</v>
      </c>
      <c r="D25" s="129" t="s">
        <v>9</v>
      </c>
    </row>
    <row r="26" spans="1:4" ht="15" x14ac:dyDescent="0.25">
      <c r="A26" s="138" t="s">
        <v>58</v>
      </c>
      <c r="B26" s="139">
        <v>3.8</v>
      </c>
      <c r="C26" s="129" t="s">
        <v>158</v>
      </c>
      <c r="D26" s="129" t="s">
        <v>158</v>
      </c>
    </row>
    <row r="27" spans="1:4" ht="15" x14ac:dyDescent="0.25">
      <c r="A27" s="138" t="s">
        <v>59</v>
      </c>
      <c r="B27" s="139">
        <v>5.7</v>
      </c>
      <c r="C27" s="129" t="s">
        <v>158</v>
      </c>
      <c r="D27" s="129" t="s">
        <v>158</v>
      </c>
    </row>
    <row r="28" spans="1:4" ht="15" x14ac:dyDescent="0.25">
      <c r="A28" s="138" t="s">
        <v>60</v>
      </c>
      <c r="B28" s="139">
        <v>6.4</v>
      </c>
      <c r="C28" s="129" t="s">
        <v>158</v>
      </c>
      <c r="D28" s="129" t="s">
        <v>158</v>
      </c>
    </row>
    <row r="29" spans="1:4" ht="15" x14ac:dyDescent="0.25">
      <c r="A29" s="138" t="s">
        <v>79</v>
      </c>
      <c r="B29" s="139">
        <v>4.5999999999999996</v>
      </c>
      <c r="C29" s="129" t="s">
        <v>158</v>
      </c>
      <c r="D29" s="129" t="s">
        <v>158</v>
      </c>
    </row>
    <row r="30" spans="1:4" ht="15" x14ac:dyDescent="0.25">
      <c r="A30" s="138" t="s">
        <v>85</v>
      </c>
      <c r="B30" s="139">
        <v>5</v>
      </c>
      <c r="C30" s="129" t="s">
        <v>9</v>
      </c>
      <c r="D30" s="129" t="s">
        <v>9</v>
      </c>
    </row>
    <row r="31" spans="1:4" ht="15" x14ac:dyDescent="0.25">
      <c r="A31" s="138" t="s">
        <v>97</v>
      </c>
      <c r="B31" s="139">
        <v>6.8</v>
      </c>
      <c r="C31" s="129" t="s">
        <v>82</v>
      </c>
      <c r="D31" s="129" t="s">
        <v>82</v>
      </c>
    </row>
    <row r="32" spans="1:4" ht="15" x14ac:dyDescent="0.25">
      <c r="A32" s="138" t="s">
        <v>110</v>
      </c>
      <c r="B32" s="139">
        <v>5.7</v>
      </c>
      <c r="C32" s="129" t="s">
        <v>9</v>
      </c>
      <c r="D32" s="129" t="s">
        <v>9</v>
      </c>
    </row>
    <row r="33" spans="1:4" ht="15" x14ac:dyDescent="0.25">
      <c r="A33" s="138" t="s">
        <v>81</v>
      </c>
      <c r="B33" s="139">
        <v>6.4</v>
      </c>
      <c r="C33" s="129" t="s">
        <v>9</v>
      </c>
      <c r="D33" s="129" t="s">
        <v>82</v>
      </c>
    </row>
    <row r="34" spans="1:4" ht="15" x14ac:dyDescent="0.25">
      <c r="A34" s="138" t="s">
        <v>138</v>
      </c>
      <c r="B34" s="139">
        <v>3.9</v>
      </c>
      <c r="C34" s="129" t="s">
        <v>9</v>
      </c>
      <c r="D34" s="129" t="s">
        <v>9</v>
      </c>
    </row>
    <row r="35" spans="1:4" ht="15" x14ac:dyDescent="0.25">
      <c r="A35" s="138" t="s">
        <v>73</v>
      </c>
      <c r="B35" s="139">
        <v>5.4</v>
      </c>
      <c r="C35" s="129" t="s">
        <v>158</v>
      </c>
      <c r="D35" s="129" t="s">
        <v>158</v>
      </c>
    </row>
    <row r="36" spans="1:4" ht="15" x14ac:dyDescent="0.25">
      <c r="A36" s="138" t="s">
        <v>61</v>
      </c>
      <c r="B36" s="139">
        <v>6.5</v>
      </c>
      <c r="C36" s="129" t="s">
        <v>158</v>
      </c>
      <c r="D36" s="129" t="s">
        <v>158</v>
      </c>
    </row>
    <row r="37" spans="1:4" ht="15" x14ac:dyDescent="0.25">
      <c r="A37" s="138" t="s">
        <v>123</v>
      </c>
      <c r="B37" s="139">
        <v>5.2</v>
      </c>
      <c r="C37" s="129" t="s">
        <v>158</v>
      </c>
      <c r="D37" s="129" t="s">
        <v>158</v>
      </c>
    </row>
    <row r="38" spans="1:4" ht="15" x14ac:dyDescent="0.25">
      <c r="A38" s="138" t="s">
        <v>74</v>
      </c>
      <c r="B38" s="139">
        <v>4.0999999999999996</v>
      </c>
      <c r="C38" s="129" t="s">
        <v>9</v>
      </c>
      <c r="D38" s="129" t="s">
        <v>9</v>
      </c>
    </row>
    <row r="39" spans="1:4" ht="15" x14ac:dyDescent="0.25">
      <c r="A39" s="138" t="s">
        <v>151</v>
      </c>
      <c r="B39" s="139">
        <v>5.9</v>
      </c>
      <c r="C39" s="129" t="s">
        <v>82</v>
      </c>
      <c r="D39" s="129" t="s">
        <v>82</v>
      </c>
    </row>
    <row r="40" spans="1:4" ht="15" x14ac:dyDescent="0.25">
      <c r="A40" s="138" t="s">
        <v>87</v>
      </c>
      <c r="B40" s="139">
        <v>4.7</v>
      </c>
      <c r="C40" s="129" t="s">
        <v>9</v>
      </c>
      <c r="D40" s="129" t="s">
        <v>9</v>
      </c>
    </row>
    <row r="41" spans="1:4" ht="15" x14ac:dyDescent="0.25">
      <c r="A41" s="138" t="s">
        <v>124</v>
      </c>
      <c r="B41" s="139">
        <v>4.2</v>
      </c>
      <c r="C41" s="129" t="s">
        <v>9</v>
      </c>
      <c r="D41" s="129" t="s">
        <v>82</v>
      </c>
    </row>
    <row r="42" spans="1:4" ht="15" x14ac:dyDescent="0.25">
      <c r="A42" s="138" t="s">
        <v>120</v>
      </c>
      <c r="B42" s="139">
        <v>5.7</v>
      </c>
      <c r="C42" s="129" t="s">
        <v>158</v>
      </c>
      <c r="D42" s="129" t="s">
        <v>158</v>
      </c>
    </row>
    <row r="43" spans="1:4" ht="15" x14ac:dyDescent="0.25">
      <c r="A43" s="138" t="s">
        <v>63</v>
      </c>
      <c r="B43" s="139">
        <v>5.4</v>
      </c>
      <c r="C43" s="129" t="s">
        <v>158</v>
      </c>
      <c r="D43" s="129" t="s">
        <v>158</v>
      </c>
    </row>
    <row r="44" spans="1:4" ht="15" x14ac:dyDescent="0.25">
      <c r="A44" s="138" t="s">
        <v>64</v>
      </c>
      <c r="B44" s="139">
        <v>7.8</v>
      </c>
      <c r="C44" s="129" t="s">
        <v>9</v>
      </c>
      <c r="D44" s="129" t="s">
        <v>9</v>
      </c>
    </row>
    <row r="45" spans="1:4" ht="15" x14ac:dyDescent="0.25">
      <c r="A45" s="138" t="s">
        <v>75</v>
      </c>
      <c r="B45" s="139">
        <v>3.2</v>
      </c>
      <c r="C45" s="129" t="s">
        <v>9</v>
      </c>
      <c r="D45" s="129" t="s">
        <v>9</v>
      </c>
    </row>
    <row r="46" spans="1:4" ht="15" x14ac:dyDescent="0.25">
      <c r="A46" s="138" t="s">
        <v>136</v>
      </c>
      <c r="B46" s="139">
        <v>5.7</v>
      </c>
      <c r="C46" s="129" t="s">
        <v>9</v>
      </c>
      <c r="D46" s="129" t="s">
        <v>9</v>
      </c>
    </row>
    <row r="47" spans="1:4" ht="15" x14ac:dyDescent="0.25">
      <c r="A47" s="138" t="s">
        <v>67</v>
      </c>
      <c r="B47" s="139">
        <v>10.7</v>
      </c>
      <c r="C47" s="129" t="s">
        <v>158</v>
      </c>
      <c r="D47" s="129" t="s">
        <v>158</v>
      </c>
    </row>
    <row r="48" spans="1:4" ht="15" x14ac:dyDescent="0.25">
      <c r="A48" s="138" t="s">
        <v>149</v>
      </c>
      <c r="B48" s="139">
        <v>5.4</v>
      </c>
      <c r="C48" s="129" t="s">
        <v>9</v>
      </c>
      <c r="D48" s="129" t="s">
        <v>82</v>
      </c>
    </row>
    <row r="49" spans="1:4" ht="15" x14ac:dyDescent="0.25">
      <c r="A49" s="138" t="s">
        <v>89</v>
      </c>
      <c r="B49" s="139">
        <v>6.3</v>
      </c>
      <c r="C49" s="129" t="s">
        <v>9</v>
      </c>
      <c r="D49" s="129" t="s">
        <v>82</v>
      </c>
    </row>
    <row r="50" spans="1:4" ht="15" x14ac:dyDescent="0.25">
      <c r="A50" s="138" t="s">
        <v>103</v>
      </c>
      <c r="B50" s="139">
        <v>6.7</v>
      </c>
      <c r="C50" s="129" t="s">
        <v>9</v>
      </c>
      <c r="D50" s="129" t="s">
        <v>9</v>
      </c>
    </row>
    <row r="51" spans="1:4" ht="15" x14ac:dyDescent="0.25">
      <c r="A51" s="138" t="s">
        <v>121</v>
      </c>
      <c r="B51" s="139">
        <v>5.3</v>
      </c>
      <c r="C51" s="129" t="s">
        <v>158</v>
      </c>
      <c r="D51" s="129" t="s">
        <v>158</v>
      </c>
    </row>
    <row r="52" spans="1:4" ht="15" x14ac:dyDescent="0.25">
      <c r="A52" s="138" t="s">
        <v>52</v>
      </c>
      <c r="B52" s="139">
        <v>7.5</v>
      </c>
      <c r="C52" s="129" t="s">
        <v>158</v>
      </c>
      <c r="D52" s="129" t="s">
        <v>158</v>
      </c>
    </row>
    <row r="53" spans="1:4" ht="15" x14ac:dyDescent="0.25">
      <c r="A53" s="138" t="s">
        <v>80</v>
      </c>
      <c r="B53" s="139">
        <v>5.9</v>
      </c>
      <c r="C53" s="129" t="s">
        <v>9</v>
      </c>
      <c r="D53" s="129" t="s">
        <v>9</v>
      </c>
    </row>
    <row r="54" spans="1:4" ht="15" x14ac:dyDescent="0.25">
      <c r="A54" s="138" t="s">
        <v>108</v>
      </c>
      <c r="B54" s="139">
        <v>7.3</v>
      </c>
      <c r="C54" s="129" t="s">
        <v>82</v>
      </c>
      <c r="D54" s="129" t="s">
        <v>82</v>
      </c>
    </row>
    <row r="55" spans="1:4" ht="15" x14ac:dyDescent="0.25">
      <c r="A55" s="138" t="s">
        <v>94</v>
      </c>
      <c r="B55" s="139">
        <v>3.4</v>
      </c>
      <c r="C55" s="129" t="s">
        <v>9</v>
      </c>
      <c r="D55" s="129" t="s">
        <v>9</v>
      </c>
    </row>
    <row r="56" spans="1:4" ht="15" x14ac:dyDescent="0.25">
      <c r="A56" s="138" t="s">
        <v>125</v>
      </c>
      <c r="B56" s="139">
        <v>4.3</v>
      </c>
      <c r="C56" s="129" t="s">
        <v>9</v>
      </c>
      <c r="D56" s="129" t="s">
        <v>82</v>
      </c>
    </row>
    <row r="57" spans="1:4" ht="15" x14ac:dyDescent="0.25">
      <c r="A57" s="138" t="s">
        <v>95</v>
      </c>
      <c r="B57" s="139">
        <v>8.8000000000000007</v>
      </c>
      <c r="C57" s="129" t="s">
        <v>82</v>
      </c>
      <c r="D57" s="129" t="s">
        <v>82</v>
      </c>
    </row>
    <row r="58" spans="1:4" ht="15" x14ac:dyDescent="0.25">
      <c r="A58" s="138" t="s">
        <v>65</v>
      </c>
      <c r="B58" s="139">
        <v>3.9</v>
      </c>
      <c r="C58" s="129" t="s">
        <v>158</v>
      </c>
      <c r="D58" s="129" t="s">
        <v>158</v>
      </c>
    </row>
    <row r="59" spans="1:4" ht="15" x14ac:dyDescent="0.25">
      <c r="A59" s="138" t="s">
        <v>146</v>
      </c>
      <c r="B59" s="139">
        <v>8.3000000000000007</v>
      </c>
      <c r="C59" s="129" t="s">
        <v>82</v>
      </c>
      <c r="D59" s="129" t="s">
        <v>82</v>
      </c>
    </row>
    <row r="60" spans="1:4" ht="15" x14ac:dyDescent="0.25">
      <c r="A60" s="138" t="s">
        <v>148</v>
      </c>
      <c r="B60" s="139">
        <v>5.5</v>
      </c>
      <c r="C60" s="129" t="s">
        <v>9</v>
      </c>
      <c r="D60" s="129" t="s">
        <v>9</v>
      </c>
    </row>
    <row r="61" spans="1:4" ht="15" x14ac:dyDescent="0.25">
      <c r="A61" s="138" t="s">
        <v>100</v>
      </c>
      <c r="B61" s="139">
        <v>4.5999999999999996</v>
      </c>
      <c r="C61" s="129" t="s">
        <v>9</v>
      </c>
      <c r="D61" s="129" t="s">
        <v>9</v>
      </c>
    </row>
    <row r="62" spans="1:4" ht="15" x14ac:dyDescent="0.25">
      <c r="A62" s="138" t="s">
        <v>139</v>
      </c>
      <c r="B62" s="139">
        <v>5.3</v>
      </c>
      <c r="C62" s="129" t="s">
        <v>82</v>
      </c>
      <c r="D62" s="129" t="s">
        <v>82</v>
      </c>
    </row>
    <row r="63" spans="1:4" ht="15" x14ac:dyDescent="0.25">
      <c r="A63" s="138" t="s">
        <v>128</v>
      </c>
      <c r="B63" s="139">
        <v>5.7</v>
      </c>
      <c r="C63" s="129" t="s">
        <v>82</v>
      </c>
      <c r="D63" s="129" t="s">
        <v>82</v>
      </c>
    </row>
    <row r="64" spans="1:4" ht="15" x14ac:dyDescent="0.25">
      <c r="A64" s="138" t="s">
        <v>107</v>
      </c>
      <c r="B64" s="139">
        <v>6</v>
      </c>
      <c r="C64" s="129" t="s">
        <v>9</v>
      </c>
      <c r="D64" s="129" t="s">
        <v>9</v>
      </c>
    </row>
    <row r="65" spans="1:4" ht="15" x14ac:dyDescent="0.25">
      <c r="A65" s="138" t="s">
        <v>104</v>
      </c>
      <c r="B65" s="139">
        <v>6.2</v>
      </c>
      <c r="C65" s="129" t="s">
        <v>9</v>
      </c>
      <c r="D65" s="129" t="s">
        <v>9</v>
      </c>
    </row>
    <row r="66" spans="1:4" ht="15" x14ac:dyDescent="0.25">
      <c r="A66" s="138" t="s">
        <v>96</v>
      </c>
      <c r="B66" s="139">
        <v>6.3</v>
      </c>
      <c r="C66" s="129" t="s">
        <v>9</v>
      </c>
      <c r="D66" s="129" t="s">
        <v>82</v>
      </c>
    </row>
    <row r="67" spans="1:4" ht="15" x14ac:dyDescent="0.25">
      <c r="A67" s="138" t="s">
        <v>130</v>
      </c>
      <c r="B67" s="139">
        <v>4.3</v>
      </c>
      <c r="C67" s="129" t="s">
        <v>9</v>
      </c>
      <c r="D67" s="129" t="s">
        <v>9</v>
      </c>
    </row>
    <row r="68" spans="1:4" ht="15" x14ac:dyDescent="0.25">
      <c r="A68" s="138" t="s">
        <v>105</v>
      </c>
      <c r="B68" s="139">
        <v>7.4</v>
      </c>
      <c r="C68" s="129" t="s">
        <v>158</v>
      </c>
      <c r="D68" s="129" t="s">
        <v>158</v>
      </c>
    </row>
    <row r="69" spans="1:4" ht="15" x14ac:dyDescent="0.25">
      <c r="A69" s="138" t="s">
        <v>86</v>
      </c>
      <c r="B69" s="139">
        <v>6.4</v>
      </c>
      <c r="C69" s="129" t="s">
        <v>82</v>
      </c>
      <c r="D69" s="129" t="s">
        <v>82</v>
      </c>
    </row>
    <row r="70" spans="1:4" ht="15" x14ac:dyDescent="0.25">
      <c r="A70" s="138" t="s">
        <v>131</v>
      </c>
      <c r="B70" s="139">
        <v>5.9</v>
      </c>
      <c r="C70" s="129" t="s">
        <v>158</v>
      </c>
      <c r="D70" s="129" t="s">
        <v>158</v>
      </c>
    </row>
    <row r="71" spans="1:4" ht="15" x14ac:dyDescent="0.25">
      <c r="A71" s="138" t="s">
        <v>147</v>
      </c>
      <c r="B71" s="139">
        <v>4.2</v>
      </c>
      <c r="C71" s="129" t="s">
        <v>9</v>
      </c>
      <c r="D71" s="129" t="s">
        <v>9</v>
      </c>
    </row>
    <row r="72" spans="1:4" ht="15" x14ac:dyDescent="0.25">
      <c r="A72" s="138" t="s">
        <v>137</v>
      </c>
      <c r="B72" s="139">
        <v>4.5</v>
      </c>
      <c r="C72" s="129" t="s">
        <v>9</v>
      </c>
      <c r="D72" s="129" t="s">
        <v>82</v>
      </c>
    </row>
    <row r="73" spans="1:4" ht="15" x14ac:dyDescent="0.25">
      <c r="A73" s="138" t="s">
        <v>90</v>
      </c>
      <c r="B73" s="139">
        <v>5.9</v>
      </c>
      <c r="C73" s="129" t="s">
        <v>9</v>
      </c>
      <c r="D73" s="129" t="s">
        <v>9</v>
      </c>
    </row>
    <row r="74" spans="1:4" ht="15" x14ac:dyDescent="0.25">
      <c r="A74" s="138" t="s">
        <v>83</v>
      </c>
      <c r="B74" s="139">
        <v>4.5</v>
      </c>
      <c r="C74" s="129" t="s">
        <v>158</v>
      </c>
      <c r="D74" s="129" t="s">
        <v>158</v>
      </c>
    </row>
    <row r="75" spans="1:4" ht="15" x14ac:dyDescent="0.25">
      <c r="A75" s="138" t="s">
        <v>76</v>
      </c>
      <c r="B75" s="139">
        <v>3.4</v>
      </c>
      <c r="C75" s="129" t="s">
        <v>9</v>
      </c>
      <c r="D75" s="129" t="s">
        <v>9</v>
      </c>
    </row>
    <row r="76" spans="1:4" ht="15" x14ac:dyDescent="0.25">
      <c r="A76" s="138" t="s">
        <v>66</v>
      </c>
      <c r="B76" s="139">
        <v>5.9</v>
      </c>
      <c r="C76" s="129" t="s">
        <v>158</v>
      </c>
      <c r="D76" s="129" t="s">
        <v>158</v>
      </c>
    </row>
    <row r="77" spans="1:4" ht="15" x14ac:dyDescent="0.25">
      <c r="A77" s="138" t="s">
        <v>133</v>
      </c>
      <c r="B77" s="139">
        <v>6.5</v>
      </c>
      <c r="C77" s="129" t="s">
        <v>82</v>
      </c>
      <c r="D77" s="129" t="s">
        <v>82</v>
      </c>
    </row>
    <row r="78" spans="1:4" ht="15" x14ac:dyDescent="0.25">
      <c r="A78" s="138" t="s">
        <v>132</v>
      </c>
      <c r="B78" s="139">
        <v>5</v>
      </c>
      <c r="C78" s="129" t="s">
        <v>9</v>
      </c>
      <c r="D78" s="129" t="s">
        <v>9</v>
      </c>
    </row>
    <row r="79" spans="1:4" ht="15" x14ac:dyDescent="0.25">
      <c r="A79" s="138" t="s">
        <v>134</v>
      </c>
      <c r="B79" s="139">
        <v>3.3</v>
      </c>
      <c r="C79" s="129" t="s">
        <v>9</v>
      </c>
      <c r="D79" s="129" t="s">
        <v>9</v>
      </c>
    </row>
    <row r="80" spans="1:4" ht="15" x14ac:dyDescent="0.25">
      <c r="A80" s="138" t="s">
        <v>140</v>
      </c>
      <c r="B80" s="139">
        <v>4.5</v>
      </c>
      <c r="C80" s="129" t="s">
        <v>82</v>
      </c>
      <c r="D80" s="129" t="s">
        <v>82</v>
      </c>
    </row>
    <row r="81" spans="1:4" ht="15" x14ac:dyDescent="0.25">
      <c r="A81" s="138" t="s">
        <v>91</v>
      </c>
      <c r="B81" s="139">
        <v>7.2</v>
      </c>
      <c r="C81" s="129" t="s">
        <v>82</v>
      </c>
      <c r="D81" s="129" t="s">
        <v>82</v>
      </c>
    </row>
    <row r="82" spans="1:4" ht="15" x14ac:dyDescent="0.25">
      <c r="A82" s="138" t="s">
        <v>84</v>
      </c>
      <c r="B82" s="139">
        <v>4.0999999999999996</v>
      </c>
      <c r="C82" s="129" t="s">
        <v>9</v>
      </c>
      <c r="D82" s="129" t="s">
        <v>9</v>
      </c>
    </row>
    <row r="83" spans="1:4" ht="15" x14ac:dyDescent="0.25">
      <c r="A83" s="138" t="s">
        <v>93</v>
      </c>
      <c r="B83" s="139">
        <v>5.6</v>
      </c>
      <c r="C83" s="129" t="s">
        <v>9</v>
      </c>
      <c r="D83" s="129" t="s">
        <v>82</v>
      </c>
    </row>
    <row r="84" spans="1:4" ht="15" x14ac:dyDescent="0.25">
      <c r="A84" s="138" t="s">
        <v>92</v>
      </c>
      <c r="B84" s="139">
        <v>5.8</v>
      </c>
      <c r="C84" s="129" t="s">
        <v>9</v>
      </c>
      <c r="D84" s="129" t="s">
        <v>82</v>
      </c>
    </row>
    <row r="85" spans="1:4" ht="15" x14ac:dyDescent="0.25">
      <c r="A85" s="138" t="s">
        <v>126</v>
      </c>
      <c r="B85" s="139">
        <v>5.8</v>
      </c>
      <c r="C85" s="129" t="s">
        <v>9</v>
      </c>
      <c r="D85" s="129" t="s">
        <v>82</v>
      </c>
    </row>
    <row r="86" spans="1:4" ht="15" x14ac:dyDescent="0.25">
      <c r="A86" s="138" t="s">
        <v>106</v>
      </c>
      <c r="B86" s="139">
        <v>6.6</v>
      </c>
      <c r="C86" s="129" t="s">
        <v>82</v>
      </c>
      <c r="D86" s="129" t="s">
        <v>82</v>
      </c>
    </row>
    <row r="87" spans="1:4" ht="15" x14ac:dyDescent="0.25">
      <c r="A87" s="138" t="s">
        <v>127</v>
      </c>
      <c r="B87" s="139">
        <v>4.9000000000000004</v>
      </c>
      <c r="C87" s="129" t="s">
        <v>9</v>
      </c>
      <c r="D87" s="129" t="s">
        <v>82</v>
      </c>
    </row>
    <row r="88" spans="1:4" ht="15" x14ac:dyDescent="0.25">
      <c r="A88" s="138" t="s">
        <v>112</v>
      </c>
      <c r="B88" s="139">
        <v>6</v>
      </c>
      <c r="C88" s="129" t="s">
        <v>82</v>
      </c>
      <c r="D88" s="129" t="s">
        <v>82</v>
      </c>
    </row>
    <row r="89" spans="1:4" ht="15" x14ac:dyDescent="0.25">
      <c r="A89" s="138" t="s">
        <v>141</v>
      </c>
      <c r="B89" s="139">
        <v>4.3</v>
      </c>
      <c r="C89" s="129" t="s">
        <v>82</v>
      </c>
      <c r="D89" s="129" t="s">
        <v>82</v>
      </c>
    </row>
    <row r="90" spans="1:4" ht="15" x14ac:dyDescent="0.25">
      <c r="A90" s="138" t="s">
        <v>113</v>
      </c>
      <c r="B90" s="139">
        <v>6</v>
      </c>
      <c r="C90" s="129" t="s">
        <v>82</v>
      </c>
      <c r="D90" s="129" t="s">
        <v>82</v>
      </c>
    </row>
    <row r="91" spans="1:4" ht="15" x14ac:dyDescent="0.25">
      <c r="A91" s="138" t="s">
        <v>68</v>
      </c>
      <c r="B91" s="139">
        <v>5.8</v>
      </c>
      <c r="C91" s="129" t="s">
        <v>158</v>
      </c>
      <c r="D91" s="129" t="s">
        <v>158</v>
      </c>
    </row>
    <row r="92" spans="1:4" ht="15" x14ac:dyDescent="0.25">
      <c r="A92" s="138" t="s">
        <v>69</v>
      </c>
      <c r="B92" s="139">
        <v>5.5</v>
      </c>
      <c r="C92" s="129" t="s">
        <v>158</v>
      </c>
      <c r="D92" s="129" t="s">
        <v>158</v>
      </c>
    </row>
    <row r="93" spans="1:4" ht="15" x14ac:dyDescent="0.25">
      <c r="A93" s="138" t="s">
        <v>116</v>
      </c>
      <c r="B93" s="139">
        <v>4.0999999999999996</v>
      </c>
      <c r="C93" s="129" t="s">
        <v>9</v>
      </c>
      <c r="D93" s="129" t="s">
        <v>9</v>
      </c>
    </row>
    <row r="94" spans="1:4" ht="15" x14ac:dyDescent="0.25">
      <c r="A94" s="138" t="s">
        <v>117</v>
      </c>
      <c r="B94" s="139">
        <v>4.8</v>
      </c>
      <c r="C94" s="129" t="s">
        <v>9</v>
      </c>
      <c r="D94" s="129" t="s">
        <v>9</v>
      </c>
    </row>
    <row r="95" spans="1:4" ht="15" x14ac:dyDescent="0.25">
      <c r="A95" s="138" t="s">
        <v>122</v>
      </c>
      <c r="B95" s="139">
        <v>5.0999999999999996</v>
      </c>
      <c r="C95" s="129" t="s">
        <v>158</v>
      </c>
      <c r="D95" s="129" t="s">
        <v>158</v>
      </c>
    </row>
    <row r="96" spans="1:4" ht="15" x14ac:dyDescent="0.25">
      <c r="A96" s="138" t="s">
        <v>145</v>
      </c>
      <c r="B96" s="139">
        <v>5.9</v>
      </c>
      <c r="C96" s="129" t="s">
        <v>82</v>
      </c>
      <c r="D96" s="129" t="s">
        <v>82</v>
      </c>
    </row>
    <row r="97" spans="1:4" ht="15" x14ac:dyDescent="0.25">
      <c r="A97" s="138" t="s">
        <v>142</v>
      </c>
      <c r="B97" s="139">
        <v>4.5999999999999996</v>
      </c>
      <c r="C97" s="129" t="s">
        <v>9</v>
      </c>
      <c r="D97" s="129" t="s">
        <v>82</v>
      </c>
    </row>
    <row r="98" spans="1:4" ht="15" x14ac:dyDescent="0.25">
      <c r="A98" s="138" t="s">
        <v>98</v>
      </c>
      <c r="B98" s="139">
        <v>5.6</v>
      </c>
      <c r="C98" s="129" t="s">
        <v>82</v>
      </c>
      <c r="D98" s="129" t="s">
        <v>82</v>
      </c>
    </row>
    <row r="99" spans="1:4" ht="15" x14ac:dyDescent="0.25">
      <c r="A99" s="138" t="s">
        <v>109</v>
      </c>
      <c r="B99" s="139">
        <v>5.2</v>
      </c>
      <c r="C99" s="129" t="s">
        <v>82</v>
      </c>
      <c r="D99" s="129" t="s">
        <v>82</v>
      </c>
    </row>
    <row r="100" spans="1:4" ht="15" x14ac:dyDescent="0.25">
      <c r="A100" s="138" t="s">
        <v>118</v>
      </c>
      <c r="B100" s="139">
        <v>6.4</v>
      </c>
      <c r="C100" s="129" t="s">
        <v>82</v>
      </c>
      <c r="D100" s="129" t="s">
        <v>82</v>
      </c>
    </row>
    <row r="101" spans="1:4" ht="15" x14ac:dyDescent="0.25">
      <c r="A101" s="138" t="s">
        <v>150</v>
      </c>
      <c r="B101" s="139">
        <v>6.1</v>
      </c>
      <c r="C101" s="129" t="s">
        <v>158</v>
      </c>
      <c r="D101" s="129" t="s">
        <v>158</v>
      </c>
    </row>
    <row r="102" spans="1:4" ht="15" x14ac:dyDescent="0.25">
      <c r="A102" s="138" t="s">
        <v>135</v>
      </c>
      <c r="B102" s="139">
        <v>5.7</v>
      </c>
      <c r="C102" s="129" t="s">
        <v>158</v>
      </c>
      <c r="D102" s="129" t="s">
        <v>158</v>
      </c>
    </row>
  </sheetData>
  <mergeCells count="1">
    <mergeCell ref="C1:D1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K30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13.85546875" style="8" customWidth="1"/>
    <col min="3" max="3" width="14.140625" style="8" customWidth="1"/>
    <col min="4" max="4" width="14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Indhold!A23</f>
        <v>IV.12</v>
      </c>
      <c r="B1" s="11" t="str">
        <f>Indhold!B23</f>
        <v>Erhvervsfrekvens efter kommunetype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219</v>
      </c>
      <c r="C2" s="13" t="s">
        <v>220</v>
      </c>
      <c r="D2" s="13" t="s">
        <v>221</v>
      </c>
      <c r="E2" s="31"/>
      <c r="F2" s="31"/>
      <c r="G2" s="31"/>
      <c r="H2" s="14"/>
      <c r="I2" s="14"/>
      <c r="J2" s="14"/>
      <c r="K2" s="14"/>
    </row>
    <row r="3" spans="1:11" x14ac:dyDescent="0.2">
      <c r="B3" s="153" t="s">
        <v>222</v>
      </c>
      <c r="C3" s="154"/>
      <c r="D3" s="154"/>
      <c r="E3" s="62"/>
      <c r="F3" s="62"/>
      <c r="G3" s="10"/>
    </row>
    <row r="4" spans="1:11" hidden="1" x14ac:dyDescent="0.2">
      <c r="A4" s="74">
        <v>1988</v>
      </c>
      <c r="B4" s="81">
        <v>81.860410613699429</v>
      </c>
      <c r="C4" s="81">
        <v>82.348164692901406</v>
      </c>
      <c r="D4" s="81">
        <v>83.349484300803894</v>
      </c>
      <c r="E4" s="62"/>
      <c r="F4" s="62"/>
      <c r="G4" s="10"/>
    </row>
    <row r="5" spans="1:11" x14ac:dyDescent="0.2">
      <c r="A5" s="73">
        <v>1988</v>
      </c>
      <c r="B5" s="81">
        <v>82.636898915282543</v>
      </c>
      <c r="C5" s="81">
        <v>82.956582370135962</v>
      </c>
      <c r="D5" s="81">
        <v>83.948391490757174</v>
      </c>
      <c r="E5" s="45"/>
      <c r="F5" s="45"/>
    </row>
    <row r="6" spans="1:11" x14ac:dyDescent="0.2">
      <c r="A6" s="73">
        <v>1989</v>
      </c>
      <c r="B6" s="81">
        <v>81.860410613699429</v>
      </c>
      <c r="C6" s="81">
        <v>82.348164692901406</v>
      </c>
      <c r="D6" s="81">
        <v>83.349484300803894</v>
      </c>
      <c r="E6" s="45"/>
      <c r="F6" s="45"/>
    </row>
    <row r="7" spans="1:11" x14ac:dyDescent="0.2">
      <c r="A7" s="73">
        <v>1990</v>
      </c>
      <c r="B7" s="81">
        <v>81.38214988455546</v>
      </c>
      <c r="C7" s="81">
        <v>82.125870630293079</v>
      </c>
      <c r="D7" s="81">
        <v>83.124097828000259</v>
      </c>
      <c r="E7" s="45"/>
      <c r="F7" s="45"/>
    </row>
    <row r="8" spans="1:11" x14ac:dyDescent="0.2">
      <c r="A8" s="73">
        <v>1991</v>
      </c>
      <c r="B8" s="81">
        <v>81.236490053289117</v>
      </c>
      <c r="C8" s="81">
        <v>82.066749867957</v>
      </c>
      <c r="D8" s="81">
        <v>83.065315219836108</v>
      </c>
      <c r="E8" s="45"/>
      <c r="F8" s="45"/>
    </row>
    <row r="9" spans="1:11" x14ac:dyDescent="0.2">
      <c r="A9" s="73">
        <v>1992</v>
      </c>
      <c r="B9" s="81">
        <v>81.026624049334771</v>
      </c>
      <c r="C9" s="81">
        <v>81.782092882306543</v>
      </c>
      <c r="D9" s="81">
        <v>82.776376461017151</v>
      </c>
      <c r="E9" s="45"/>
      <c r="F9" s="45"/>
    </row>
    <row r="10" spans="1:11" x14ac:dyDescent="0.2">
      <c r="A10" s="73">
        <v>1993</v>
      </c>
      <c r="B10" s="81">
        <v>80.891351926976469</v>
      </c>
      <c r="C10" s="81">
        <v>81.510415287406843</v>
      </c>
      <c r="D10" s="81">
        <v>82.529737372260172</v>
      </c>
      <c r="E10" s="45"/>
      <c r="F10" s="45"/>
    </row>
    <row r="11" spans="1:11" x14ac:dyDescent="0.2">
      <c r="A11" s="73">
        <v>1994</v>
      </c>
      <c r="B11" s="81">
        <v>79.033410296610768</v>
      </c>
      <c r="C11" s="81">
        <v>79.100384156505697</v>
      </c>
      <c r="D11" s="81">
        <v>80.194319159693947</v>
      </c>
      <c r="E11" s="45"/>
      <c r="F11" s="45"/>
    </row>
    <row r="12" spans="1:11" x14ac:dyDescent="0.2">
      <c r="A12" s="73">
        <v>1995</v>
      </c>
      <c r="B12" s="81">
        <v>78.180503968962412</v>
      </c>
      <c r="C12" s="81">
        <v>77.765698716403861</v>
      </c>
      <c r="D12" s="81">
        <v>79.010092664676066</v>
      </c>
      <c r="E12" s="45"/>
      <c r="F12" s="45"/>
    </row>
    <row r="13" spans="1:11" x14ac:dyDescent="0.2">
      <c r="A13" s="73">
        <v>1996</v>
      </c>
      <c r="B13" s="81">
        <v>78.066256603523883</v>
      </c>
      <c r="C13" s="81">
        <v>77.759317075530333</v>
      </c>
      <c r="D13" s="81">
        <v>79.103135617150798</v>
      </c>
      <c r="E13" s="45"/>
      <c r="F13" s="45"/>
    </row>
    <row r="14" spans="1:11" x14ac:dyDescent="0.2">
      <c r="A14" s="73">
        <v>1997</v>
      </c>
      <c r="B14" s="81">
        <v>78.799055246838378</v>
      </c>
      <c r="C14" s="81">
        <v>78.521684559744102</v>
      </c>
      <c r="D14" s="81">
        <v>79.907247744964337</v>
      </c>
      <c r="E14" s="45"/>
      <c r="F14" s="45"/>
    </row>
    <row r="15" spans="1:11" x14ac:dyDescent="0.2">
      <c r="A15" s="73">
        <v>1998</v>
      </c>
      <c r="B15" s="81">
        <v>79.093238008259121</v>
      </c>
      <c r="C15" s="81">
        <v>78.696185359118047</v>
      </c>
      <c r="D15" s="81">
        <v>80.127601108094566</v>
      </c>
      <c r="E15" s="45"/>
      <c r="F15" s="45"/>
    </row>
    <row r="16" spans="1:11" x14ac:dyDescent="0.2">
      <c r="A16" s="73">
        <v>1999</v>
      </c>
      <c r="B16" s="81">
        <v>79.209030480023173</v>
      </c>
      <c r="C16" s="81">
        <v>78.94196193869692</v>
      </c>
      <c r="D16" s="81">
        <v>80.342061805463317</v>
      </c>
      <c r="E16" s="45"/>
      <c r="F16" s="45"/>
    </row>
    <row r="17" spans="1:6" x14ac:dyDescent="0.2">
      <c r="A17" s="73">
        <v>2000</v>
      </c>
      <c r="B17" s="81">
        <v>79.624785908541213</v>
      </c>
      <c r="C17" s="81">
        <v>79.318643874571706</v>
      </c>
      <c r="D17" s="81">
        <v>80.654456269265921</v>
      </c>
      <c r="E17" s="45"/>
      <c r="F17" s="45"/>
    </row>
    <row r="18" spans="1:6" x14ac:dyDescent="0.2">
      <c r="A18" s="73">
        <v>2001</v>
      </c>
      <c r="B18" s="81">
        <v>79.753345597011787</v>
      </c>
      <c r="C18" s="81">
        <v>79.540035763957874</v>
      </c>
      <c r="D18" s="81">
        <v>80.854795635100501</v>
      </c>
      <c r="E18" s="45"/>
      <c r="F18" s="45"/>
    </row>
    <row r="19" spans="1:6" x14ac:dyDescent="0.2">
      <c r="A19" s="73">
        <v>2002</v>
      </c>
      <c r="B19" s="81">
        <v>79.453953257202244</v>
      </c>
      <c r="C19" s="81">
        <v>79.315600856371589</v>
      </c>
      <c r="D19" s="81">
        <v>80.635715062224207</v>
      </c>
      <c r="E19" s="45"/>
      <c r="F19" s="45"/>
    </row>
    <row r="20" spans="1:6" x14ac:dyDescent="0.2">
      <c r="A20" s="73">
        <v>2003</v>
      </c>
      <c r="B20" s="81">
        <v>79.420860735020966</v>
      </c>
      <c r="C20" s="81">
        <v>79.116170474790508</v>
      </c>
      <c r="D20" s="81">
        <v>80.492457080761952</v>
      </c>
      <c r="E20" s="45"/>
      <c r="F20" s="45"/>
    </row>
    <row r="21" spans="1:6" x14ac:dyDescent="0.2">
      <c r="A21" s="73">
        <v>2004</v>
      </c>
      <c r="B21" s="81">
        <v>79.09822787524503</v>
      </c>
      <c r="C21" s="81">
        <v>78.581425179559716</v>
      </c>
      <c r="D21" s="81">
        <v>80.000929162748264</v>
      </c>
      <c r="E21" s="45"/>
      <c r="F21" s="45"/>
    </row>
    <row r="22" spans="1:6" x14ac:dyDescent="0.2">
      <c r="A22" s="73">
        <v>2005</v>
      </c>
      <c r="B22" s="81">
        <v>79.304663284313364</v>
      </c>
      <c r="C22" s="81">
        <v>78.733434647225735</v>
      </c>
      <c r="D22" s="81">
        <v>80.255748143750154</v>
      </c>
      <c r="E22" s="45"/>
      <c r="F22" s="45"/>
    </row>
    <row r="23" spans="1:6" x14ac:dyDescent="0.2">
      <c r="A23" s="73">
        <v>2006</v>
      </c>
      <c r="B23" s="81">
        <v>80.105030083119829</v>
      </c>
      <c r="C23" s="81">
        <v>79.295176142334924</v>
      </c>
      <c r="D23" s="81">
        <v>80.9817131367559</v>
      </c>
      <c r="E23" s="45"/>
      <c r="F23" s="45"/>
    </row>
    <row r="24" spans="1:6" x14ac:dyDescent="0.2">
      <c r="A24" s="73">
        <v>2007</v>
      </c>
      <c r="B24" s="81">
        <v>80.087874490079386</v>
      </c>
      <c r="C24" s="81">
        <v>79.206064178015978</v>
      </c>
      <c r="D24" s="81">
        <v>80.983229201764061</v>
      </c>
      <c r="E24" s="45"/>
      <c r="F24" s="45"/>
    </row>
    <row r="25" spans="1:6" x14ac:dyDescent="0.2">
      <c r="A25" s="73">
        <v>2008</v>
      </c>
      <c r="B25" s="81">
        <v>77.910958707797221</v>
      </c>
      <c r="C25" s="81">
        <v>77.15954072334479</v>
      </c>
      <c r="D25" s="81">
        <v>78.883952336436508</v>
      </c>
      <c r="E25" s="45"/>
      <c r="F25" s="45"/>
    </row>
    <row r="26" spans="1:6" x14ac:dyDescent="0.2">
      <c r="A26" s="73">
        <v>2009</v>
      </c>
      <c r="B26" s="81">
        <v>76.457173749171943</v>
      </c>
      <c r="C26" s="81">
        <v>75.645806378878092</v>
      </c>
      <c r="D26" s="81">
        <v>77.458701855201156</v>
      </c>
      <c r="E26" s="45"/>
      <c r="F26" s="45"/>
    </row>
    <row r="27" spans="1:6" x14ac:dyDescent="0.2">
      <c r="A27" s="73">
        <v>2010</v>
      </c>
      <c r="B27" s="81">
        <v>75.72111474939976</v>
      </c>
      <c r="C27" s="81">
        <v>75.106073904029557</v>
      </c>
      <c r="D27" s="81">
        <v>76.804665648528641</v>
      </c>
      <c r="E27" s="45"/>
      <c r="F27" s="45"/>
    </row>
    <row r="28" spans="1:6" x14ac:dyDescent="0.2">
      <c r="A28" s="73">
        <v>2011</v>
      </c>
      <c r="B28" s="81">
        <v>76.33093160675206</v>
      </c>
      <c r="C28" s="81">
        <v>75.769360764466526</v>
      </c>
      <c r="D28" s="81">
        <v>77.497167391402158</v>
      </c>
      <c r="E28" s="45"/>
      <c r="F28" s="45"/>
    </row>
    <row r="29" spans="1:6" x14ac:dyDescent="0.2">
      <c r="A29" s="73">
        <v>2012</v>
      </c>
      <c r="B29" s="81">
        <v>75.935558728352888</v>
      </c>
      <c r="C29" s="81">
        <v>75.245248177839329</v>
      </c>
      <c r="D29" s="81">
        <v>76.961017013674535</v>
      </c>
      <c r="E29" s="45"/>
      <c r="F29" s="45"/>
    </row>
    <row r="30" spans="1:6" x14ac:dyDescent="0.2">
      <c r="A30" s="82"/>
      <c r="B30" s="45"/>
      <c r="C30" s="45"/>
      <c r="D30" s="45"/>
      <c r="E30" s="45"/>
      <c r="F30" s="45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K33"/>
  <sheetViews>
    <sheetView zoomScale="85" zoomScaleNormal="85" workbookViewId="0"/>
  </sheetViews>
  <sheetFormatPr defaultRowHeight="12.75" x14ac:dyDescent="0.2"/>
  <cols>
    <col min="1" max="1" width="12.425781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Indhold!A24</f>
        <v>IV.13</v>
      </c>
      <c r="B1" s="11" t="str">
        <f>Indhold!B24</f>
        <v>Pendling fra, til og mellem yderkommuner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277</v>
      </c>
      <c r="C2" s="13" t="s">
        <v>223</v>
      </c>
      <c r="D2" s="13" t="s">
        <v>224</v>
      </c>
      <c r="E2" s="31" t="s">
        <v>225</v>
      </c>
      <c r="F2" s="31"/>
      <c r="G2" s="31"/>
      <c r="H2" s="14"/>
      <c r="I2" s="14"/>
      <c r="J2" s="14"/>
      <c r="K2" s="14"/>
    </row>
    <row r="3" spans="1:11" x14ac:dyDescent="0.2">
      <c r="B3" s="147" t="s">
        <v>276</v>
      </c>
      <c r="C3" s="147"/>
      <c r="D3" s="147"/>
      <c r="E3" s="147"/>
      <c r="F3" s="61"/>
      <c r="G3" s="61"/>
    </row>
    <row r="4" spans="1:11" hidden="1" x14ac:dyDescent="0.2">
      <c r="A4" s="9" t="s">
        <v>6</v>
      </c>
      <c r="B4" s="7" t="s">
        <v>21</v>
      </c>
      <c r="C4" s="7" t="s">
        <v>22</v>
      </c>
      <c r="D4" s="7" t="s">
        <v>23</v>
      </c>
      <c r="E4" s="10"/>
      <c r="F4" s="10"/>
      <c r="G4" s="10"/>
    </row>
    <row r="5" spans="1:11" x14ac:dyDescent="0.2">
      <c r="A5" s="73">
        <v>1988</v>
      </c>
      <c r="B5" s="78">
        <v>45.113999999999997</v>
      </c>
      <c r="C5" s="78">
        <v>40.134999999999998</v>
      </c>
      <c r="D5" s="78">
        <v>82.730999999999995</v>
      </c>
      <c r="E5" s="77">
        <f>D5-C5</f>
        <v>42.595999999999997</v>
      </c>
      <c r="F5" s="45"/>
      <c r="G5" s="45"/>
    </row>
    <row r="6" spans="1:11" x14ac:dyDescent="0.2">
      <c r="A6" s="73">
        <v>1989</v>
      </c>
      <c r="B6" s="78">
        <v>45.677</v>
      </c>
      <c r="C6" s="78">
        <v>40.939</v>
      </c>
      <c r="D6" s="78">
        <v>81.42</v>
      </c>
      <c r="E6" s="77">
        <f t="shared" ref="E6:E29" si="0">D6-C6</f>
        <v>40.481000000000002</v>
      </c>
      <c r="F6" s="45"/>
      <c r="G6" s="45"/>
    </row>
    <row r="7" spans="1:11" x14ac:dyDescent="0.2">
      <c r="A7" s="73">
        <v>1990</v>
      </c>
      <c r="B7" s="78">
        <v>48.884</v>
      </c>
      <c r="C7" s="78">
        <v>46.161000000000001</v>
      </c>
      <c r="D7" s="78">
        <v>84.314999999999998</v>
      </c>
      <c r="E7" s="77">
        <f t="shared" si="0"/>
        <v>38.153999999999996</v>
      </c>
      <c r="F7" s="84"/>
      <c r="G7" s="84"/>
      <c r="H7" s="41"/>
      <c r="I7" s="41"/>
    </row>
    <row r="8" spans="1:11" x14ac:dyDescent="0.2">
      <c r="A8" s="73">
        <v>1991</v>
      </c>
      <c r="B8" s="78">
        <v>49.195999999999998</v>
      </c>
      <c r="C8" s="78">
        <v>48.140999999999998</v>
      </c>
      <c r="D8" s="78">
        <v>83.301000000000002</v>
      </c>
      <c r="E8" s="77">
        <f t="shared" si="0"/>
        <v>35.160000000000004</v>
      </c>
      <c r="F8" s="84"/>
      <c r="G8" s="84"/>
      <c r="H8" s="42"/>
      <c r="I8" s="41"/>
    </row>
    <row r="9" spans="1:11" x14ac:dyDescent="0.2">
      <c r="A9" s="73">
        <v>1992</v>
      </c>
      <c r="B9" s="78">
        <v>50.427999999999997</v>
      </c>
      <c r="C9" s="78">
        <v>48.773000000000003</v>
      </c>
      <c r="D9" s="78">
        <v>82.716999999999999</v>
      </c>
      <c r="E9" s="77">
        <f t="shared" si="0"/>
        <v>33.943999999999996</v>
      </c>
      <c r="F9" s="85"/>
      <c r="G9" s="85"/>
      <c r="H9" s="42"/>
      <c r="I9" s="41"/>
    </row>
    <row r="10" spans="1:11" x14ac:dyDescent="0.2">
      <c r="A10" s="73">
        <v>1993</v>
      </c>
      <c r="B10" s="78">
        <v>51.738999999999997</v>
      </c>
      <c r="C10" s="78">
        <v>52.295999999999999</v>
      </c>
      <c r="D10" s="78">
        <v>83.448999999999998</v>
      </c>
      <c r="E10" s="77">
        <f t="shared" si="0"/>
        <v>31.152999999999999</v>
      </c>
      <c r="F10" s="84"/>
      <c r="G10" s="84"/>
      <c r="H10" s="41"/>
      <c r="I10" s="41"/>
    </row>
    <row r="11" spans="1:11" x14ac:dyDescent="0.2">
      <c r="A11" s="73">
        <v>1994</v>
      </c>
      <c r="B11" s="78">
        <v>53.561</v>
      </c>
      <c r="C11" s="78">
        <v>54.279000000000003</v>
      </c>
      <c r="D11" s="78">
        <v>86.364999999999995</v>
      </c>
      <c r="E11" s="77">
        <f t="shared" si="0"/>
        <v>32.085999999999991</v>
      </c>
      <c r="F11" s="84"/>
      <c r="G11" s="84"/>
      <c r="H11" s="41"/>
      <c r="I11" s="41"/>
    </row>
    <row r="12" spans="1:11" x14ac:dyDescent="0.2">
      <c r="A12" s="73">
        <v>1995</v>
      </c>
      <c r="B12" s="78">
        <v>56.131999999999998</v>
      </c>
      <c r="C12" s="78">
        <v>55.615000000000002</v>
      </c>
      <c r="D12" s="78">
        <v>88.563999999999993</v>
      </c>
      <c r="E12" s="77">
        <f t="shared" si="0"/>
        <v>32.948999999999991</v>
      </c>
      <c r="F12" s="84"/>
      <c r="G12" s="84"/>
      <c r="H12" s="41"/>
      <c r="I12" s="41"/>
    </row>
    <row r="13" spans="1:11" x14ac:dyDescent="0.2">
      <c r="A13" s="73">
        <v>1996</v>
      </c>
      <c r="B13" s="78">
        <v>57.860999999999997</v>
      </c>
      <c r="C13" s="78">
        <v>56.405999999999999</v>
      </c>
      <c r="D13" s="78">
        <v>91.522000000000006</v>
      </c>
      <c r="E13" s="77">
        <f t="shared" si="0"/>
        <v>35.116000000000007</v>
      </c>
      <c r="F13" s="84"/>
      <c r="G13" s="84"/>
      <c r="H13" s="41"/>
      <c r="I13" s="41"/>
    </row>
    <row r="14" spans="1:11" x14ac:dyDescent="0.2">
      <c r="A14" s="73">
        <v>1997</v>
      </c>
      <c r="B14" s="78">
        <v>59.706000000000003</v>
      </c>
      <c r="C14" s="78">
        <v>58.466999999999999</v>
      </c>
      <c r="D14" s="78">
        <v>95.91</v>
      </c>
      <c r="E14" s="77">
        <f t="shared" si="0"/>
        <v>37.442999999999998</v>
      </c>
      <c r="F14" s="84"/>
      <c r="G14" s="84"/>
    </row>
    <row r="15" spans="1:11" x14ac:dyDescent="0.2">
      <c r="A15" s="73">
        <v>1998</v>
      </c>
      <c r="B15" s="78">
        <v>61.712000000000003</v>
      </c>
      <c r="C15" s="78">
        <v>59.923999999999999</v>
      </c>
      <c r="D15" s="78">
        <v>99.525000000000006</v>
      </c>
      <c r="E15" s="77">
        <f t="shared" si="0"/>
        <v>39.601000000000006</v>
      </c>
      <c r="F15" s="84"/>
      <c r="G15" s="84"/>
    </row>
    <row r="16" spans="1:11" x14ac:dyDescent="0.2">
      <c r="A16" s="73">
        <v>1999</v>
      </c>
      <c r="B16" s="78">
        <v>63.171999999999997</v>
      </c>
      <c r="C16" s="78">
        <v>60.965000000000003</v>
      </c>
      <c r="D16" s="78">
        <v>102.41800000000001</v>
      </c>
      <c r="E16" s="77">
        <f t="shared" si="0"/>
        <v>41.453000000000003</v>
      </c>
      <c r="F16" s="84"/>
      <c r="G16" s="84"/>
    </row>
    <row r="17" spans="1:7" x14ac:dyDescent="0.2">
      <c r="A17" s="73">
        <v>2000</v>
      </c>
      <c r="B17" s="78">
        <v>64.722999999999999</v>
      </c>
      <c r="C17" s="78">
        <v>61.256999999999998</v>
      </c>
      <c r="D17" s="78">
        <v>106.343</v>
      </c>
      <c r="E17" s="77">
        <f t="shared" si="0"/>
        <v>45.086000000000006</v>
      </c>
      <c r="F17" s="45"/>
      <c r="G17" s="45"/>
    </row>
    <row r="18" spans="1:7" x14ac:dyDescent="0.2">
      <c r="A18" s="73">
        <v>2001</v>
      </c>
      <c r="B18" s="78">
        <v>67.677000000000007</v>
      </c>
      <c r="C18" s="78">
        <v>63.213999999999999</v>
      </c>
      <c r="D18" s="78">
        <v>109.13200000000001</v>
      </c>
      <c r="E18" s="77">
        <f t="shared" si="0"/>
        <v>45.918000000000006</v>
      </c>
      <c r="F18" s="45"/>
      <c r="G18" s="45"/>
    </row>
    <row r="19" spans="1:7" x14ac:dyDescent="0.2">
      <c r="A19" s="73">
        <v>2002</v>
      </c>
      <c r="B19" s="78">
        <v>68.831999999999994</v>
      </c>
      <c r="C19" s="78">
        <v>64.245999999999995</v>
      </c>
      <c r="D19" s="78">
        <v>108.974</v>
      </c>
      <c r="E19" s="77">
        <f t="shared" si="0"/>
        <v>44.728000000000009</v>
      </c>
      <c r="F19" s="45"/>
      <c r="G19" s="45"/>
    </row>
    <row r="20" spans="1:7" x14ac:dyDescent="0.2">
      <c r="A20" s="73">
        <v>2003</v>
      </c>
      <c r="B20" s="78">
        <v>69.710999999999999</v>
      </c>
      <c r="C20" s="78">
        <v>66.007000000000005</v>
      </c>
      <c r="D20" s="78">
        <v>109.913</v>
      </c>
      <c r="E20" s="77">
        <f t="shared" si="0"/>
        <v>43.905999999999992</v>
      </c>
      <c r="F20" s="45"/>
      <c r="G20" s="45"/>
    </row>
    <row r="21" spans="1:7" x14ac:dyDescent="0.2">
      <c r="A21" s="73">
        <v>2004</v>
      </c>
      <c r="B21" s="78">
        <v>70.887</v>
      </c>
      <c r="C21" s="78">
        <v>66.510000000000005</v>
      </c>
      <c r="D21" s="78">
        <v>111.264</v>
      </c>
      <c r="E21" s="77">
        <f t="shared" si="0"/>
        <v>44.753999999999991</v>
      </c>
      <c r="F21" s="45"/>
      <c r="G21" s="45"/>
    </row>
    <row r="22" spans="1:7" x14ac:dyDescent="0.2">
      <c r="A22" s="73">
        <v>2005</v>
      </c>
      <c r="B22" s="78">
        <v>73.56</v>
      </c>
      <c r="C22" s="78">
        <v>68.073999999999998</v>
      </c>
      <c r="D22" s="78">
        <v>115.672</v>
      </c>
      <c r="E22" s="77">
        <f t="shared" si="0"/>
        <v>47.597999999999999</v>
      </c>
      <c r="F22" s="45"/>
      <c r="G22" s="45"/>
    </row>
    <row r="23" spans="1:7" x14ac:dyDescent="0.2">
      <c r="A23" s="73">
        <v>2006</v>
      </c>
      <c r="B23" s="78">
        <v>78.108999999999995</v>
      </c>
      <c r="C23" s="78">
        <v>73.584999999999994</v>
      </c>
      <c r="D23" s="78">
        <v>124.90600000000001</v>
      </c>
      <c r="E23" s="77">
        <f t="shared" si="0"/>
        <v>51.321000000000012</v>
      </c>
      <c r="F23" s="45"/>
      <c r="G23" s="45"/>
    </row>
    <row r="24" spans="1:7" x14ac:dyDescent="0.2">
      <c r="A24" s="73">
        <v>2007</v>
      </c>
      <c r="B24" s="78">
        <v>79.78</v>
      </c>
      <c r="C24" s="78">
        <v>76.046000000000006</v>
      </c>
      <c r="D24" s="78">
        <v>128.74</v>
      </c>
      <c r="E24" s="77">
        <f t="shared" si="0"/>
        <v>52.694000000000003</v>
      </c>
      <c r="F24" s="45"/>
      <c r="G24" s="45"/>
    </row>
    <row r="25" spans="1:7" x14ac:dyDescent="0.2">
      <c r="A25" s="73">
        <v>2008</v>
      </c>
      <c r="B25" s="78">
        <v>86.914000000000001</v>
      </c>
      <c r="C25" s="78">
        <v>83.611999999999995</v>
      </c>
      <c r="D25" s="78">
        <v>143.965</v>
      </c>
      <c r="E25" s="77">
        <f t="shared" si="0"/>
        <v>60.353000000000009</v>
      </c>
      <c r="F25" s="45"/>
      <c r="G25" s="45"/>
    </row>
    <row r="26" spans="1:7" x14ac:dyDescent="0.2">
      <c r="A26" s="73">
        <v>2009</v>
      </c>
      <c r="B26" s="78">
        <v>86.412999999999997</v>
      </c>
      <c r="C26" s="78">
        <v>87.06</v>
      </c>
      <c r="D26" s="78">
        <v>140.14099999999999</v>
      </c>
      <c r="E26" s="77">
        <f t="shared" si="0"/>
        <v>53.080999999999989</v>
      </c>
      <c r="F26" s="45"/>
      <c r="G26" s="45"/>
    </row>
    <row r="27" spans="1:7" x14ac:dyDescent="0.2">
      <c r="A27" s="73">
        <v>2010</v>
      </c>
      <c r="B27" s="78">
        <v>85.063999999999993</v>
      </c>
      <c r="C27" s="78">
        <v>88.771000000000001</v>
      </c>
      <c r="D27" s="78">
        <v>136.84299999999999</v>
      </c>
      <c r="E27" s="77">
        <f t="shared" si="0"/>
        <v>48.071999999999989</v>
      </c>
      <c r="F27" s="45"/>
      <c r="G27" s="45"/>
    </row>
    <row r="28" spans="1:7" x14ac:dyDescent="0.2">
      <c r="A28" s="73">
        <v>2011</v>
      </c>
      <c r="B28" s="78">
        <v>85.164000000000001</v>
      </c>
      <c r="C28" s="78">
        <v>90.49</v>
      </c>
      <c r="D28" s="78">
        <v>140.874</v>
      </c>
      <c r="E28" s="77">
        <f t="shared" si="0"/>
        <v>50.384</v>
      </c>
      <c r="F28" s="45"/>
      <c r="G28" s="45"/>
    </row>
    <row r="29" spans="1:7" x14ac:dyDescent="0.2">
      <c r="A29" s="73">
        <v>2012</v>
      </c>
      <c r="B29" s="78">
        <v>83.525999999999996</v>
      </c>
      <c r="C29" s="78">
        <v>90.986999999999995</v>
      </c>
      <c r="D29" s="78">
        <v>136.416</v>
      </c>
      <c r="E29" s="77">
        <f t="shared" si="0"/>
        <v>45.429000000000002</v>
      </c>
      <c r="F29" s="45"/>
      <c r="G29" s="45"/>
    </row>
    <row r="30" spans="1:7" x14ac:dyDescent="0.2">
      <c r="A30" s="82"/>
      <c r="B30" s="45"/>
      <c r="C30" s="45"/>
      <c r="D30" s="45"/>
      <c r="E30" s="45"/>
      <c r="F30" s="45"/>
      <c r="G30" s="45"/>
    </row>
    <row r="31" spans="1:7" x14ac:dyDescent="0.2">
      <c r="A31" s="82"/>
      <c r="B31" s="45"/>
      <c r="C31" s="45"/>
      <c r="D31" s="45"/>
      <c r="E31" s="45"/>
      <c r="F31" s="45"/>
      <c r="G31" s="45"/>
    </row>
    <row r="32" spans="1:7" x14ac:dyDescent="0.2">
      <c r="A32" s="82"/>
      <c r="B32" s="45"/>
      <c r="C32" s="45"/>
      <c r="D32" s="45"/>
      <c r="E32" s="45"/>
      <c r="F32" s="45"/>
      <c r="G32" s="45"/>
    </row>
    <row r="33" spans="1:7" x14ac:dyDescent="0.2">
      <c r="A33" s="82"/>
      <c r="B33" s="45"/>
      <c r="C33" s="45"/>
      <c r="D33" s="45"/>
      <c r="E33" s="45"/>
      <c r="F33" s="45"/>
      <c r="G33" s="45"/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T18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710937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20" s="3" customFormat="1" ht="37.5" customHeight="1" x14ac:dyDescent="0.2">
      <c r="A1" s="11" t="str">
        <f>Indhold!A25</f>
        <v>IV.14</v>
      </c>
      <c r="B1" s="11" t="str">
        <f>Indhold!B25</f>
        <v>Pendling fra og til yderkommuner</v>
      </c>
      <c r="C1" s="5"/>
      <c r="D1" s="5"/>
      <c r="E1" s="5"/>
      <c r="F1" s="5"/>
    </row>
    <row r="2" spans="1:20" s="5" customFormat="1" ht="30" customHeight="1" x14ac:dyDescent="0.2">
      <c r="A2" s="12" t="s">
        <v>0</v>
      </c>
      <c r="B2" s="13" t="s">
        <v>224</v>
      </c>
      <c r="C2" s="13" t="s">
        <v>223</v>
      </c>
      <c r="D2" s="13"/>
      <c r="E2" s="31"/>
      <c r="F2" s="31"/>
      <c r="G2" s="31"/>
      <c r="H2" s="14"/>
      <c r="I2" s="14"/>
      <c r="J2" s="14"/>
      <c r="K2" s="14"/>
    </row>
    <row r="3" spans="1:20" x14ac:dyDescent="0.2">
      <c r="B3" s="147" t="s">
        <v>230</v>
      </c>
      <c r="C3" s="147"/>
      <c r="D3" s="40"/>
      <c r="E3" s="10"/>
      <c r="F3" s="10"/>
      <c r="G3" s="10"/>
    </row>
    <row r="4" spans="1:20" hidden="1" x14ac:dyDescent="0.2">
      <c r="A4" s="9" t="s">
        <v>6</v>
      </c>
      <c r="B4" s="7" t="s">
        <v>28</v>
      </c>
      <c r="C4" s="7" t="s">
        <v>29</v>
      </c>
      <c r="D4" s="7" t="s">
        <v>27</v>
      </c>
      <c r="E4" s="10" t="s">
        <v>36</v>
      </c>
      <c r="F4" s="10" t="s">
        <v>37</v>
      </c>
      <c r="G4" s="10"/>
    </row>
    <row r="5" spans="1:20" x14ac:dyDescent="0.2">
      <c r="A5" s="9" t="s">
        <v>226</v>
      </c>
      <c r="B5" s="86">
        <v>29.311</v>
      </c>
      <c r="C5" s="86">
        <v>16.402999999999999</v>
      </c>
      <c r="D5" s="34"/>
      <c r="E5" s="34"/>
      <c r="F5" s="34"/>
      <c r="G5" s="34"/>
      <c r="H5" s="41"/>
      <c r="I5" s="41"/>
      <c r="J5" s="41"/>
      <c r="K5" s="41"/>
      <c r="L5" s="43"/>
      <c r="M5" s="43"/>
      <c r="N5" s="43"/>
      <c r="O5" s="43"/>
      <c r="P5" s="43"/>
      <c r="Q5" s="43"/>
      <c r="R5" s="43"/>
      <c r="S5" s="43"/>
      <c r="T5" s="43"/>
    </row>
    <row r="6" spans="1:20" x14ac:dyDescent="0.2">
      <c r="A6" s="9" t="s">
        <v>227</v>
      </c>
      <c r="B6" s="86">
        <v>8.8740000000000006</v>
      </c>
      <c r="C6" s="86">
        <v>12.57</v>
      </c>
      <c r="D6" s="34"/>
      <c r="E6" s="34"/>
      <c r="F6" s="34"/>
      <c r="G6" s="34"/>
      <c r="H6" s="41"/>
      <c r="I6" s="41"/>
      <c r="J6" s="41"/>
      <c r="K6" s="41"/>
      <c r="L6" s="43"/>
      <c r="M6" s="43"/>
      <c r="N6" s="43"/>
      <c r="O6" s="43"/>
      <c r="P6" s="43"/>
      <c r="Q6" s="43"/>
      <c r="R6" s="43"/>
      <c r="S6" s="43"/>
      <c r="T6" s="43"/>
    </row>
    <row r="7" spans="1:20" x14ac:dyDescent="0.2">
      <c r="A7" s="9" t="s">
        <v>228</v>
      </c>
      <c r="B7" s="86">
        <v>56.844999999999999</v>
      </c>
      <c r="C7" s="86">
        <v>27.584</v>
      </c>
      <c r="D7" s="34"/>
      <c r="E7" s="34"/>
      <c r="F7" s="34"/>
      <c r="G7" s="34"/>
      <c r="H7" s="41"/>
      <c r="I7" s="41"/>
      <c r="J7" s="41"/>
      <c r="K7" s="41"/>
      <c r="L7" s="43"/>
      <c r="M7" s="43"/>
      <c r="N7" s="43"/>
      <c r="O7" s="43"/>
      <c r="P7" s="43"/>
      <c r="Q7" s="43"/>
      <c r="R7" s="43"/>
      <c r="S7" s="43"/>
      <c r="T7" s="43"/>
    </row>
    <row r="8" spans="1:20" x14ac:dyDescent="0.2">
      <c r="A8" s="9" t="s">
        <v>8</v>
      </c>
      <c r="B8" s="86">
        <v>10.194000000000001</v>
      </c>
      <c r="C8" s="86">
        <v>5.8570000000000002</v>
      </c>
    </row>
    <row r="9" spans="1:20" x14ac:dyDescent="0.2">
      <c r="A9" s="9" t="s">
        <v>10</v>
      </c>
      <c r="B9" s="86">
        <v>19.747</v>
      </c>
      <c r="C9" s="86">
        <v>15.465</v>
      </c>
    </row>
    <row r="10" spans="1:20" x14ac:dyDescent="0.2">
      <c r="A10" s="9" t="s">
        <v>11</v>
      </c>
      <c r="B10" s="86">
        <v>8.1259999999999994</v>
      </c>
      <c r="C10" s="86">
        <v>10.898999999999999</v>
      </c>
      <c r="D10" s="22"/>
    </row>
    <row r="18" spans="4:4" x14ac:dyDescent="0.2">
      <c r="D18" s="89"/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K96"/>
  <sheetViews>
    <sheetView zoomScale="85" zoomScaleNormal="85" zoomScaleSheetLayoutView="120" workbookViewId="0"/>
  </sheetViews>
  <sheetFormatPr defaultRowHeight="12.75" x14ac:dyDescent="0.2"/>
  <cols>
    <col min="1" max="1" width="14.140625" style="9" customWidth="1"/>
    <col min="2" max="2" width="13.7109375" style="8" customWidth="1"/>
    <col min="3" max="3" width="13.42578125" style="8" customWidth="1"/>
    <col min="4" max="4" width="15.28515625" style="8" customWidth="1"/>
    <col min="5" max="5" width="14.285156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Indhold!A26</f>
        <v>IV.15</v>
      </c>
      <c r="B1" s="11" t="str">
        <f>Indhold!B26</f>
        <v>Pris på enfamilieshus efter kommunetype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C2" s="13" t="s">
        <v>53</v>
      </c>
      <c r="D2" s="13" t="s">
        <v>220</v>
      </c>
      <c r="E2" s="13" t="s">
        <v>176</v>
      </c>
      <c r="F2" s="31"/>
      <c r="G2" s="31"/>
      <c r="H2" s="14"/>
      <c r="I2" s="14"/>
      <c r="J2" s="14"/>
      <c r="K2" s="14"/>
    </row>
    <row r="3" spans="1:11" x14ac:dyDescent="0.2">
      <c r="B3" s="119" t="s">
        <v>229</v>
      </c>
      <c r="C3" s="147" t="s">
        <v>278</v>
      </c>
      <c r="D3" s="147"/>
      <c r="E3" s="147"/>
      <c r="F3" s="10"/>
      <c r="G3" s="10"/>
    </row>
    <row r="4" spans="1:11" ht="25.5" hidden="1" customHeight="1" x14ac:dyDescent="0.2">
      <c r="A4" s="9" t="s">
        <v>6</v>
      </c>
      <c r="C4" s="7" t="s">
        <v>3</v>
      </c>
      <c r="D4" s="7" t="s">
        <v>4</v>
      </c>
      <c r="E4" s="7" t="s">
        <v>5</v>
      </c>
      <c r="F4" s="10"/>
      <c r="G4" s="10"/>
    </row>
    <row r="5" spans="1:11" x14ac:dyDescent="0.2">
      <c r="A5" s="87">
        <v>1992</v>
      </c>
      <c r="B5" s="74">
        <v>1</v>
      </c>
      <c r="C5" s="78">
        <v>5.1817407407407412</v>
      </c>
      <c r="D5" s="78">
        <v>3.3189687499999998</v>
      </c>
      <c r="E5" s="78">
        <v>4.3001111111111117</v>
      </c>
    </row>
    <row r="6" spans="1:11" x14ac:dyDescent="0.2">
      <c r="A6" s="87">
        <v>1992</v>
      </c>
      <c r="B6" s="74">
        <v>2</v>
      </c>
      <c r="C6" s="78">
        <v>5.3031481481481482</v>
      </c>
      <c r="D6" s="78">
        <v>3.2752727272727276</v>
      </c>
      <c r="E6" s="78">
        <v>4.451944444444444</v>
      </c>
    </row>
    <row r="7" spans="1:11" x14ac:dyDescent="0.2">
      <c r="A7" s="87">
        <v>1992</v>
      </c>
      <c r="B7" s="74">
        <v>3</v>
      </c>
      <c r="C7" s="78">
        <v>5.2933703703703703</v>
      </c>
      <c r="D7" s="78">
        <v>3.228939393939394</v>
      </c>
      <c r="E7" s="78">
        <v>4.3135833333333329</v>
      </c>
    </row>
    <row r="8" spans="1:11" x14ac:dyDescent="0.2">
      <c r="A8" s="87">
        <v>1992</v>
      </c>
      <c r="B8" s="74">
        <v>4</v>
      </c>
      <c r="C8" s="78">
        <v>5.1195185185185181</v>
      </c>
      <c r="D8" s="78">
        <v>3.2376363636363634</v>
      </c>
      <c r="E8" s="78">
        <v>4.1854166666666668</v>
      </c>
    </row>
    <row r="9" spans="1:11" x14ac:dyDescent="0.2">
      <c r="A9" s="87">
        <v>1993</v>
      </c>
      <c r="B9" s="74">
        <v>1</v>
      </c>
      <c r="C9" s="78">
        <v>4.9051481481481476</v>
      </c>
      <c r="D9" s="78">
        <v>3.1533939393939394</v>
      </c>
      <c r="E9" s="78">
        <v>4.2034722222222225</v>
      </c>
    </row>
    <row r="10" spans="1:11" x14ac:dyDescent="0.2">
      <c r="A10" s="87">
        <v>1993</v>
      </c>
      <c r="B10" s="74">
        <v>2</v>
      </c>
      <c r="C10" s="78">
        <v>5.2085555555555558</v>
      </c>
      <c r="D10" s="78">
        <v>3.327</v>
      </c>
      <c r="E10" s="78">
        <v>4.3923611111111116</v>
      </c>
    </row>
    <row r="11" spans="1:11" x14ac:dyDescent="0.2">
      <c r="A11" s="87">
        <v>1993</v>
      </c>
      <c r="B11" s="74">
        <v>3</v>
      </c>
      <c r="C11" s="78">
        <v>5.4192592592592588</v>
      </c>
      <c r="D11" s="78">
        <v>3.4119393939393938</v>
      </c>
      <c r="E11" s="78">
        <v>4.5365000000000002</v>
      </c>
    </row>
    <row r="12" spans="1:11" x14ac:dyDescent="0.2">
      <c r="A12" s="87">
        <v>1993</v>
      </c>
      <c r="B12" s="74">
        <v>4</v>
      </c>
      <c r="C12" s="78">
        <v>5.400074074074074</v>
      </c>
      <c r="D12" s="78">
        <v>3.4099696969696969</v>
      </c>
      <c r="E12" s="78">
        <v>4.5227500000000003</v>
      </c>
    </row>
    <row r="13" spans="1:11" x14ac:dyDescent="0.2">
      <c r="A13" s="87">
        <v>1994</v>
      </c>
      <c r="B13" s="74">
        <v>1</v>
      </c>
      <c r="C13" s="78">
        <v>5.5485185185185184</v>
      </c>
      <c r="D13" s="78">
        <v>3.4923333333333333</v>
      </c>
      <c r="E13" s="78">
        <v>4.6042500000000004</v>
      </c>
    </row>
    <row r="14" spans="1:11" x14ac:dyDescent="0.2">
      <c r="A14" s="87">
        <v>1994</v>
      </c>
      <c r="B14" s="74">
        <v>2</v>
      </c>
      <c r="C14" s="78">
        <v>5.6622592592592591</v>
      </c>
      <c r="D14" s="78">
        <v>3.4948181818181818</v>
      </c>
      <c r="E14" s="78">
        <v>4.7062777777777773</v>
      </c>
    </row>
    <row r="15" spans="1:11" x14ac:dyDescent="0.2">
      <c r="A15" s="87">
        <v>1994</v>
      </c>
      <c r="B15" s="74">
        <v>3</v>
      </c>
      <c r="C15" s="78">
        <v>5.7108888888888885</v>
      </c>
      <c r="D15" s="78">
        <v>3.5063939393939396</v>
      </c>
      <c r="E15" s="78">
        <v>4.7454722222222223</v>
      </c>
    </row>
    <row r="16" spans="1:11" x14ac:dyDescent="0.2">
      <c r="A16" s="87">
        <v>1994</v>
      </c>
      <c r="B16" s="74">
        <v>4</v>
      </c>
      <c r="C16" s="78">
        <v>5.6835555555555555</v>
      </c>
      <c r="D16" s="78">
        <v>3.4596969696969695</v>
      </c>
      <c r="E16" s="78">
        <v>4.6768611111111111</v>
      </c>
    </row>
    <row r="17" spans="1:5" x14ac:dyDescent="0.2">
      <c r="A17" s="87">
        <v>1995</v>
      </c>
      <c r="B17" s="74">
        <v>1</v>
      </c>
      <c r="C17" s="78">
        <v>5.8107037037037035</v>
      </c>
      <c r="D17" s="78">
        <v>3.4880909090909089</v>
      </c>
      <c r="E17" s="78">
        <v>4.7848333333333333</v>
      </c>
    </row>
    <row r="18" spans="1:5" x14ac:dyDescent="0.2">
      <c r="A18" s="87">
        <v>1995</v>
      </c>
      <c r="B18" s="74">
        <v>2</v>
      </c>
      <c r="C18" s="78">
        <v>5.9345555555555558</v>
      </c>
      <c r="D18" s="78">
        <v>3.62203125</v>
      </c>
      <c r="E18" s="78">
        <v>4.9396388888888882</v>
      </c>
    </row>
    <row r="19" spans="1:5" x14ac:dyDescent="0.2">
      <c r="A19" s="87">
        <v>1995</v>
      </c>
      <c r="B19" s="74">
        <v>3</v>
      </c>
      <c r="C19" s="78">
        <v>6.203074074074074</v>
      </c>
      <c r="D19" s="78">
        <v>3.6138484848484849</v>
      </c>
      <c r="E19" s="78">
        <v>5.0181944444444442</v>
      </c>
    </row>
    <row r="20" spans="1:5" x14ac:dyDescent="0.2">
      <c r="A20" s="87">
        <v>1995</v>
      </c>
      <c r="B20" s="74">
        <v>4</v>
      </c>
      <c r="C20" s="78">
        <v>6.4086296296296297</v>
      </c>
      <c r="D20" s="78">
        <v>3.7566060606060607</v>
      </c>
      <c r="E20" s="78">
        <v>5.2387222222222229</v>
      </c>
    </row>
    <row r="21" spans="1:5" x14ac:dyDescent="0.2">
      <c r="A21" s="87">
        <v>1996</v>
      </c>
      <c r="B21" s="74">
        <v>1</v>
      </c>
      <c r="C21" s="78">
        <v>6.6123703703703702</v>
      </c>
      <c r="D21" s="78">
        <v>3.821176470588235</v>
      </c>
      <c r="E21" s="78">
        <v>5.3620277777777776</v>
      </c>
    </row>
    <row r="22" spans="1:5" x14ac:dyDescent="0.2">
      <c r="A22" s="87">
        <v>1996</v>
      </c>
      <c r="B22" s="74">
        <v>2</v>
      </c>
      <c r="C22" s="78">
        <v>6.8729259259259257</v>
      </c>
      <c r="D22" s="78">
        <v>3.8759705882352939</v>
      </c>
      <c r="E22" s="78">
        <v>5.6938055555555556</v>
      </c>
    </row>
    <row r="23" spans="1:5" x14ac:dyDescent="0.2">
      <c r="A23" s="87">
        <v>1996</v>
      </c>
      <c r="B23" s="74">
        <v>3</v>
      </c>
      <c r="C23" s="78">
        <v>7.0135925925925919</v>
      </c>
      <c r="D23" s="78">
        <v>3.9065588235294118</v>
      </c>
      <c r="E23" s="78">
        <v>5.7770555555555561</v>
      </c>
    </row>
    <row r="24" spans="1:5" x14ac:dyDescent="0.2">
      <c r="A24" s="87">
        <v>1996</v>
      </c>
      <c r="B24" s="74">
        <v>4</v>
      </c>
      <c r="C24" s="78">
        <v>7.2784814814814816</v>
      </c>
      <c r="D24" s="78">
        <v>4.0384411764705881</v>
      </c>
      <c r="E24" s="78">
        <v>5.806277777777777</v>
      </c>
    </row>
    <row r="25" spans="1:5" x14ac:dyDescent="0.2">
      <c r="A25" s="87">
        <v>1997</v>
      </c>
      <c r="B25" s="74">
        <v>1</v>
      </c>
      <c r="C25" s="78">
        <v>7.5103703703703708</v>
      </c>
      <c r="D25" s="78">
        <v>4.1404411764705884</v>
      </c>
      <c r="E25" s="78">
        <v>6.1026388888888885</v>
      </c>
    </row>
    <row r="26" spans="1:5" x14ac:dyDescent="0.2">
      <c r="A26" s="87">
        <v>1997</v>
      </c>
      <c r="B26" s="74">
        <v>2</v>
      </c>
      <c r="C26" s="78">
        <v>7.8662962962962961</v>
      </c>
      <c r="D26" s="78">
        <v>4.2921764705882355</v>
      </c>
      <c r="E26" s="78">
        <v>6.3294722222222228</v>
      </c>
    </row>
    <row r="27" spans="1:5" x14ac:dyDescent="0.2">
      <c r="A27" s="87">
        <v>1997</v>
      </c>
      <c r="B27" s="74">
        <v>3</v>
      </c>
      <c r="C27" s="78">
        <v>7.9880000000000004</v>
      </c>
      <c r="D27" s="78">
        <v>4.3084411764705886</v>
      </c>
      <c r="E27" s="78">
        <v>6.5034999999999998</v>
      </c>
    </row>
    <row r="28" spans="1:5" x14ac:dyDescent="0.2">
      <c r="A28" s="87">
        <v>1997</v>
      </c>
      <c r="B28" s="74">
        <v>4</v>
      </c>
      <c r="C28" s="78">
        <v>8.1275925925925918</v>
      </c>
      <c r="D28" s="78">
        <v>4.3431470588235301</v>
      </c>
      <c r="E28" s="78">
        <v>6.5791388888888891</v>
      </c>
    </row>
    <row r="29" spans="1:5" x14ac:dyDescent="0.2">
      <c r="A29" s="87">
        <v>1998</v>
      </c>
      <c r="B29" s="74">
        <v>1</v>
      </c>
      <c r="C29" s="78">
        <v>8.3122222222222231</v>
      </c>
      <c r="D29" s="78">
        <v>4.4759411764705881</v>
      </c>
      <c r="E29" s="78">
        <v>6.8094722222222224</v>
      </c>
    </row>
    <row r="30" spans="1:5" x14ac:dyDescent="0.2">
      <c r="A30" s="87">
        <v>1998</v>
      </c>
      <c r="B30" s="74">
        <v>2</v>
      </c>
      <c r="C30" s="78">
        <v>8.8475555555555552</v>
      </c>
      <c r="D30" s="78">
        <v>4.6592352941176465</v>
      </c>
      <c r="E30" s="78">
        <v>7.0213055555555552</v>
      </c>
    </row>
    <row r="31" spans="1:5" x14ac:dyDescent="0.2">
      <c r="A31" s="87">
        <v>1998</v>
      </c>
      <c r="B31" s="74">
        <v>3</v>
      </c>
      <c r="C31" s="78">
        <v>8.9824814814814822</v>
      </c>
      <c r="D31" s="78">
        <v>4.5829411764705883</v>
      </c>
      <c r="E31" s="78">
        <v>7.0680277777777771</v>
      </c>
    </row>
    <row r="32" spans="1:5" x14ac:dyDescent="0.2">
      <c r="A32" s="87">
        <v>1998</v>
      </c>
      <c r="B32" s="74">
        <v>4</v>
      </c>
      <c r="C32" s="78">
        <v>9.0462592592592586</v>
      </c>
      <c r="D32" s="78">
        <v>4.6865294117647061</v>
      </c>
      <c r="E32" s="78">
        <v>7.2620555555555555</v>
      </c>
    </row>
    <row r="33" spans="1:5" x14ac:dyDescent="0.2">
      <c r="A33" s="87">
        <v>1999</v>
      </c>
      <c r="B33" s="74">
        <v>1</v>
      </c>
      <c r="C33" s="78">
        <v>9.3600370370370367</v>
      </c>
      <c r="D33" s="78">
        <v>4.8800588235294118</v>
      </c>
      <c r="E33" s="78">
        <v>7.4500833333333327</v>
      </c>
    </row>
    <row r="34" spans="1:5" x14ac:dyDescent="0.2">
      <c r="A34" s="87">
        <v>1999</v>
      </c>
      <c r="B34" s="74">
        <v>2</v>
      </c>
      <c r="C34" s="78">
        <v>9.5597407407407413</v>
      </c>
      <c r="D34" s="78">
        <v>4.9456470588235302</v>
      </c>
      <c r="E34" s="78">
        <v>7.6163055555555559</v>
      </c>
    </row>
    <row r="35" spans="1:5" x14ac:dyDescent="0.2">
      <c r="A35" s="87">
        <v>1999</v>
      </c>
      <c r="B35" s="74">
        <v>3</v>
      </c>
      <c r="C35" s="78">
        <v>9.5968148148148149</v>
      </c>
      <c r="D35" s="78">
        <v>4.9973529411764703</v>
      </c>
      <c r="E35" s="78">
        <v>7.7843611111111111</v>
      </c>
    </row>
    <row r="36" spans="1:5" x14ac:dyDescent="0.2">
      <c r="A36" s="87">
        <v>1999</v>
      </c>
      <c r="B36" s="74">
        <v>4</v>
      </c>
      <c r="C36" s="78">
        <v>9.794037037037036</v>
      </c>
      <c r="D36" s="78">
        <v>5.0177058823529412</v>
      </c>
      <c r="E36" s="78">
        <v>7.7765000000000004</v>
      </c>
    </row>
    <row r="37" spans="1:5" x14ac:dyDescent="0.2">
      <c r="A37" s="87">
        <v>2000</v>
      </c>
      <c r="B37" s="74">
        <v>1</v>
      </c>
      <c r="C37" s="78">
        <v>9.7979629629629628</v>
      </c>
      <c r="D37" s="78">
        <v>5.15335294117647</v>
      </c>
      <c r="E37" s="78">
        <v>7.8872222222222224</v>
      </c>
    </row>
    <row r="38" spans="1:5" x14ac:dyDescent="0.2">
      <c r="A38" s="87">
        <v>2000</v>
      </c>
      <c r="B38" s="74">
        <v>2</v>
      </c>
      <c r="C38" s="78">
        <v>10.10825925925926</v>
      </c>
      <c r="D38" s="78">
        <v>5.238558823529412</v>
      </c>
      <c r="E38" s="78">
        <v>8.1114166666666669</v>
      </c>
    </row>
    <row r="39" spans="1:5" x14ac:dyDescent="0.2">
      <c r="A39" s="87">
        <v>2000</v>
      </c>
      <c r="B39" s="74">
        <v>3</v>
      </c>
      <c r="C39" s="78">
        <v>10.398555555555555</v>
      </c>
      <c r="D39" s="78">
        <v>5.2568235294117649</v>
      </c>
      <c r="E39" s="78">
        <v>8.2204166666666669</v>
      </c>
    </row>
    <row r="40" spans="1:5" x14ac:dyDescent="0.2">
      <c r="A40" s="87">
        <v>2000</v>
      </c>
      <c r="B40" s="74">
        <v>4</v>
      </c>
      <c r="C40" s="78">
        <v>10.451666666666666</v>
      </c>
      <c r="D40" s="78">
        <v>5.2545000000000002</v>
      </c>
      <c r="E40" s="78">
        <v>8.2996111111111119</v>
      </c>
    </row>
    <row r="41" spans="1:5" x14ac:dyDescent="0.2">
      <c r="A41" s="87">
        <v>2001</v>
      </c>
      <c r="B41" s="74">
        <v>1</v>
      </c>
      <c r="C41" s="78">
        <v>10.716148148148148</v>
      </c>
      <c r="D41" s="78">
        <v>5.4151764705882348</v>
      </c>
      <c r="E41" s="78">
        <v>8.3914444444444456</v>
      </c>
    </row>
    <row r="42" spans="1:5" x14ac:dyDescent="0.2">
      <c r="A42" s="87">
        <v>2001</v>
      </c>
      <c r="B42" s="74">
        <v>2</v>
      </c>
      <c r="C42" s="78">
        <v>10.897370370370371</v>
      </c>
      <c r="D42" s="78">
        <v>5.471058823529412</v>
      </c>
      <c r="E42" s="78">
        <v>8.6476666666666659</v>
      </c>
    </row>
    <row r="43" spans="1:5" x14ac:dyDescent="0.2">
      <c r="A43" s="87">
        <v>2001</v>
      </c>
      <c r="B43" s="74">
        <v>3</v>
      </c>
      <c r="C43" s="78">
        <v>11.113222222222223</v>
      </c>
      <c r="D43" s="78">
        <v>5.5262058823529419</v>
      </c>
      <c r="E43" s="78">
        <v>8.6285277777777782</v>
      </c>
    </row>
    <row r="44" spans="1:5" x14ac:dyDescent="0.2">
      <c r="A44" s="87">
        <v>2001</v>
      </c>
      <c r="B44" s="74">
        <v>4</v>
      </c>
      <c r="C44" s="78">
        <v>11.049296296296296</v>
      </c>
      <c r="D44" s="78">
        <v>5.5372424242424243</v>
      </c>
      <c r="E44" s="78">
        <v>8.645888888888889</v>
      </c>
    </row>
    <row r="45" spans="1:5" x14ac:dyDescent="0.2">
      <c r="A45" s="87">
        <v>2002</v>
      </c>
      <c r="B45" s="74">
        <v>1</v>
      </c>
      <c r="C45" s="78">
        <v>11.37262962962963</v>
      </c>
      <c r="D45" s="78">
        <v>5.5861470588235296</v>
      </c>
      <c r="E45" s="78">
        <v>8.8458611111111107</v>
      </c>
    </row>
    <row r="46" spans="1:5" x14ac:dyDescent="0.2">
      <c r="A46" s="87">
        <v>2002</v>
      </c>
      <c r="B46" s="74">
        <v>2</v>
      </c>
      <c r="C46" s="78">
        <v>11.546925925925926</v>
      </c>
      <c r="D46" s="78">
        <v>5.6919705882352938</v>
      </c>
      <c r="E46" s="78">
        <v>8.9515833333333337</v>
      </c>
    </row>
    <row r="47" spans="1:5" x14ac:dyDescent="0.2">
      <c r="A47" s="87">
        <v>2002</v>
      </c>
      <c r="B47" s="74">
        <v>3</v>
      </c>
      <c r="C47" s="78">
        <v>11.667555555555555</v>
      </c>
      <c r="D47" s="78">
        <v>5.6501764705882351</v>
      </c>
      <c r="E47" s="78">
        <v>8.9242222222222232</v>
      </c>
    </row>
    <row r="48" spans="1:5" x14ac:dyDescent="0.2">
      <c r="A48" s="87">
        <v>2002</v>
      </c>
      <c r="B48" s="74">
        <v>4</v>
      </c>
      <c r="C48" s="78">
        <v>11.687703703703704</v>
      </c>
      <c r="D48" s="78">
        <v>5.5718823529411763</v>
      </c>
      <c r="E48" s="78">
        <v>9.0278333333333336</v>
      </c>
    </row>
    <row r="49" spans="1:5" x14ac:dyDescent="0.2">
      <c r="A49" s="87">
        <v>2003</v>
      </c>
      <c r="B49" s="74">
        <v>1</v>
      </c>
      <c r="C49" s="78">
        <v>11.677962962962964</v>
      </c>
      <c r="D49" s="78">
        <v>5.7123529411764702</v>
      </c>
      <c r="E49" s="78">
        <v>8.9983888888888881</v>
      </c>
    </row>
    <row r="50" spans="1:5" x14ac:dyDescent="0.2">
      <c r="A50" s="87">
        <v>2003</v>
      </c>
      <c r="B50" s="74">
        <v>2</v>
      </c>
      <c r="C50" s="78">
        <v>11.95274074074074</v>
      </c>
      <c r="D50" s="78">
        <v>5.9495882352941178</v>
      </c>
      <c r="E50" s="78">
        <v>9.3538333333333341</v>
      </c>
    </row>
    <row r="51" spans="1:5" x14ac:dyDescent="0.2">
      <c r="A51" s="87">
        <v>2003</v>
      </c>
      <c r="B51" s="74">
        <v>3</v>
      </c>
      <c r="C51" s="78">
        <v>12.145370370370371</v>
      </c>
      <c r="D51" s="78">
        <v>5.9760294117647064</v>
      </c>
      <c r="E51" s="78">
        <v>9.3528611111111122</v>
      </c>
    </row>
    <row r="52" spans="1:5" x14ac:dyDescent="0.2">
      <c r="A52" s="87">
        <v>2003</v>
      </c>
      <c r="B52" s="74">
        <v>4</v>
      </c>
      <c r="C52" s="78">
        <v>12.272814814814815</v>
      </c>
      <c r="D52" s="78">
        <v>5.9859117647058824</v>
      </c>
      <c r="E52" s="78">
        <v>9.2972777777777775</v>
      </c>
    </row>
    <row r="53" spans="1:5" x14ac:dyDescent="0.2">
      <c r="A53" s="87">
        <v>2004</v>
      </c>
      <c r="B53" s="74">
        <v>1</v>
      </c>
      <c r="C53" s="78">
        <v>12.560407407407407</v>
      </c>
      <c r="D53" s="78">
        <v>6.0244285714285715</v>
      </c>
      <c r="E53" s="78">
        <v>9.6063055555555543</v>
      </c>
    </row>
    <row r="54" spans="1:5" x14ac:dyDescent="0.2">
      <c r="A54" s="87">
        <v>2004</v>
      </c>
      <c r="B54" s="74">
        <v>2</v>
      </c>
      <c r="C54" s="78">
        <v>13.081259259259259</v>
      </c>
      <c r="D54" s="78">
        <v>6.3298857142857141</v>
      </c>
      <c r="E54" s="78">
        <v>9.9542571428571431</v>
      </c>
    </row>
    <row r="55" spans="1:5" x14ac:dyDescent="0.2">
      <c r="A55" s="87">
        <v>2004</v>
      </c>
      <c r="B55" s="74">
        <v>3</v>
      </c>
      <c r="C55" s="78">
        <v>13.645555555555555</v>
      </c>
      <c r="D55" s="78">
        <v>6.4329999999999998</v>
      </c>
      <c r="E55" s="78">
        <v>10.228638888888888</v>
      </c>
    </row>
    <row r="56" spans="1:5" x14ac:dyDescent="0.2">
      <c r="A56" s="87">
        <v>2004</v>
      </c>
      <c r="B56" s="74">
        <v>4</v>
      </c>
      <c r="C56" s="78">
        <v>14.316074074074075</v>
      </c>
      <c r="D56" s="78">
        <v>6.318771428571428</v>
      </c>
      <c r="E56" s="78">
        <v>10.253166666666665</v>
      </c>
    </row>
    <row r="57" spans="1:5" x14ac:dyDescent="0.2">
      <c r="A57" s="87">
        <v>2005</v>
      </c>
      <c r="B57" s="74">
        <v>1</v>
      </c>
      <c r="C57" s="78">
        <v>14.898814814814816</v>
      </c>
      <c r="D57" s="78">
        <v>6.6574117647058824</v>
      </c>
      <c r="E57" s="78">
        <v>10.772666666666666</v>
      </c>
    </row>
    <row r="58" spans="1:5" x14ac:dyDescent="0.2">
      <c r="A58" s="87">
        <v>2005</v>
      </c>
      <c r="B58" s="74">
        <v>2</v>
      </c>
      <c r="C58" s="78">
        <v>15.934925925925926</v>
      </c>
      <c r="D58" s="78">
        <v>7.0559714285714286</v>
      </c>
      <c r="E58" s="78">
        <v>11.455111111111112</v>
      </c>
    </row>
    <row r="59" spans="1:5" x14ac:dyDescent="0.2">
      <c r="A59" s="87">
        <v>2005</v>
      </c>
      <c r="B59" s="74">
        <v>3</v>
      </c>
      <c r="C59" s="78">
        <v>17.396222222222221</v>
      </c>
      <c r="D59" s="78">
        <v>6.9631428571428566</v>
      </c>
      <c r="E59" s="78">
        <v>12.169194444444445</v>
      </c>
    </row>
    <row r="60" spans="1:5" x14ac:dyDescent="0.2">
      <c r="A60" s="87">
        <v>2005</v>
      </c>
      <c r="B60" s="74">
        <v>4</v>
      </c>
      <c r="C60" s="78">
        <v>18.596814814814813</v>
      </c>
      <c r="D60" s="78">
        <v>7.3275428571428574</v>
      </c>
      <c r="E60" s="78">
        <v>12.757722222222222</v>
      </c>
    </row>
    <row r="61" spans="1:5" x14ac:dyDescent="0.2">
      <c r="A61" s="87">
        <v>2006</v>
      </c>
      <c r="B61" s="74">
        <v>1</v>
      </c>
      <c r="C61" s="78">
        <v>20.041703703703703</v>
      </c>
      <c r="D61" s="78">
        <v>7.6553529411764707</v>
      </c>
      <c r="E61" s="78">
        <v>13.734444444444446</v>
      </c>
    </row>
    <row r="62" spans="1:5" x14ac:dyDescent="0.2">
      <c r="A62" s="87">
        <v>2006</v>
      </c>
      <c r="B62" s="74">
        <v>2</v>
      </c>
      <c r="C62" s="78">
        <v>21.131518518518519</v>
      </c>
      <c r="D62" s="78">
        <v>8.1778529411764698</v>
      </c>
      <c r="E62" s="78">
        <v>14.923342857142858</v>
      </c>
    </row>
    <row r="63" spans="1:5" x14ac:dyDescent="0.2">
      <c r="A63" s="87">
        <v>2006</v>
      </c>
      <c r="B63" s="74">
        <v>3</v>
      </c>
      <c r="C63" s="78">
        <v>21.334925925925926</v>
      </c>
      <c r="D63" s="78">
        <v>8.5011176470588232</v>
      </c>
      <c r="E63" s="78">
        <v>15.243583333333333</v>
      </c>
    </row>
    <row r="64" spans="1:5" x14ac:dyDescent="0.2">
      <c r="A64" s="87">
        <v>2006</v>
      </c>
      <c r="B64" s="74">
        <v>4</v>
      </c>
      <c r="C64" s="78">
        <v>20.962185185185184</v>
      </c>
      <c r="D64" s="78">
        <v>8.5582285714285717</v>
      </c>
      <c r="E64" s="78">
        <v>15.456457142857143</v>
      </c>
    </row>
    <row r="65" spans="1:5" x14ac:dyDescent="0.2">
      <c r="A65" s="87">
        <v>2007</v>
      </c>
      <c r="B65" s="74">
        <v>1</v>
      </c>
      <c r="C65" s="78">
        <v>20.799740740740742</v>
      </c>
      <c r="D65" s="78">
        <v>8.7169411764705877</v>
      </c>
      <c r="E65" s="78">
        <v>15.346500000000001</v>
      </c>
    </row>
    <row r="66" spans="1:5" x14ac:dyDescent="0.2">
      <c r="A66" s="87">
        <v>2007</v>
      </c>
      <c r="B66" s="74">
        <v>2</v>
      </c>
      <c r="C66" s="78">
        <v>21.107185185185187</v>
      </c>
      <c r="D66" s="78">
        <v>9.063600000000001</v>
      </c>
      <c r="E66" s="78">
        <v>15.649085714285714</v>
      </c>
    </row>
    <row r="67" spans="1:5" x14ac:dyDescent="0.2">
      <c r="A67" s="87">
        <v>2007</v>
      </c>
      <c r="B67" s="74">
        <v>3</v>
      </c>
      <c r="C67" s="78">
        <v>20.420592592592591</v>
      </c>
      <c r="D67" s="78">
        <v>9.1638857142857137</v>
      </c>
      <c r="E67" s="78">
        <v>15.193583333333335</v>
      </c>
    </row>
    <row r="68" spans="1:5" x14ac:dyDescent="0.2">
      <c r="A68" s="87">
        <v>2007</v>
      </c>
      <c r="B68" s="74">
        <v>4</v>
      </c>
      <c r="C68" s="78">
        <v>19.617923076923077</v>
      </c>
      <c r="D68" s="78">
        <v>9.1332352941176467</v>
      </c>
      <c r="E68" s="78">
        <v>15.299828571428572</v>
      </c>
    </row>
    <row r="69" spans="1:5" x14ac:dyDescent="0.2">
      <c r="A69" s="87">
        <v>2008</v>
      </c>
      <c r="B69" s="74">
        <v>1</v>
      </c>
      <c r="C69" s="78">
        <v>19.880592592592592</v>
      </c>
      <c r="D69" s="78">
        <v>9.232823529411764</v>
      </c>
      <c r="E69" s="78">
        <v>14.988342857142857</v>
      </c>
    </row>
    <row r="70" spans="1:5" x14ac:dyDescent="0.2">
      <c r="A70" s="87">
        <v>2008</v>
      </c>
      <c r="B70" s="74">
        <v>2</v>
      </c>
      <c r="C70" s="78">
        <v>19.557222222222222</v>
      </c>
      <c r="D70" s="78">
        <v>9.2268857142857144</v>
      </c>
      <c r="E70" s="78">
        <v>15.033138888888889</v>
      </c>
    </row>
    <row r="71" spans="1:5" x14ac:dyDescent="0.2">
      <c r="A71" s="87">
        <v>2008</v>
      </c>
      <c r="B71" s="74">
        <v>3</v>
      </c>
      <c r="C71" s="78">
        <v>18.783333333333331</v>
      </c>
      <c r="D71" s="78">
        <v>9.0037352941176465</v>
      </c>
      <c r="E71" s="78">
        <v>14.502771428571428</v>
      </c>
    </row>
    <row r="72" spans="1:5" x14ac:dyDescent="0.2">
      <c r="A72" s="87">
        <v>2008</v>
      </c>
      <c r="B72" s="74">
        <v>4</v>
      </c>
      <c r="C72" s="78">
        <v>17.390407407407409</v>
      </c>
      <c r="D72" s="78">
        <v>8.5979696969696953</v>
      </c>
      <c r="E72" s="78">
        <v>13.550685714285713</v>
      </c>
    </row>
    <row r="73" spans="1:5" x14ac:dyDescent="0.2">
      <c r="A73" s="87">
        <v>2009</v>
      </c>
      <c r="B73" s="74">
        <v>1</v>
      </c>
      <c r="C73" s="78">
        <v>15.858222222222222</v>
      </c>
      <c r="D73" s="78">
        <v>8.1848529411764694</v>
      </c>
      <c r="E73" s="78">
        <v>12.728314285714287</v>
      </c>
    </row>
    <row r="74" spans="1:5" x14ac:dyDescent="0.2">
      <c r="A74" s="87">
        <v>2009</v>
      </c>
      <c r="B74" s="74">
        <v>2</v>
      </c>
      <c r="C74" s="78">
        <v>16.479370370370368</v>
      </c>
      <c r="D74" s="78">
        <v>8.4216176470588238</v>
      </c>
      <c r="E74" s="78">
        <v>12.55202857142857</v>
      </c>
    </row>
    <row r="75" spans="1:5" x14ac:dyDescent="0.2">
      <c r="A75" s="87">
        <v>2009</v>
      </c>
      <c r="B75" s="74">
        <v>3</v>
      </c>
      <c r="C75" s="78">
        <v>16.507000000000001</v>
      </c>
      <c r="D75" s="78">
        <v>8.1785142857142858</v>
      </c>
      <c r="E75" s="78">
        <v>12.686111111111112</v>
      </c>
    </row>
    <row r="76" spans="1:5" x14ac:dyDescent="0.2">
      <c r="A76" s="87">
        <v>2009</v>
      </c>
      <c r="B76" s="74">
        <v>4</v>
      </c>
      <c r="C76" s="78">
        <v>16.717555555555556</v>
      </c>
      <c r="D76" s="78">
        <v>8.2381470588235306</v>
      </c>
      <c r="E76" s="78">
        <v>12.757666666666665</v>
      </c>
    </row>
    <row r="77" spans="1:5" x14ac:dyDescent="0.2">
      <c r="A77" s="87">
        <v>2010</v>
      </c>
      <c r="B77" s="74">
        <v>1</v>
      </c>
      <c r="C77" s="78">
        <v>17.272370370370368</v>
      </c>
      <c r="D77" s="78">
        <v>8.0959705882352928</v>
      </c>
      <c r="E77" s="78">
        <v>12.872</v>
      </c>
    </row>
    <row r="78" spans="1:5" x14ac:dyDescent="0.2">
      <c r="A78" s="87">
        <v>2010</v>
      </c>
      <c r="B78" s="74">
        <v>2</v>
      </c>
      <c r="C78" s="78">
        <v>17.938925925925925</v>
      </c>
      <c r="D78" s="78">
        <v>8.2463823529411773</v>
      </c>
      <c r="E78" s="78">
        <v>13.026333333333334</v>
      </c>
    </row>
    <row r="79" spans="1:5" x14ac:dyDescent="0.2">
      <c r="A79" s="87">
        <v>2010</v>
      </c>
      <c r="B79" s="74">
        <v>3</v>
      </c>
      <c r="C79" s="78">
        <v>17.91140740740741</v>
      </c>
      <c r="D79" s="78">
        <v>7.992</v>
      </c>
      <c r="E79" s="78">
        <v>13.164228571428572</v>
      </c>
    </row>
    <row r="80" spans="1:5" x14ac:dyDescent="0.2">
      <c r="A80" s="87">
        <v>2010</v>
      </c>
      <c r="B80" s="74">
        <v>4</v>
      </c>
      <c r="C80" s="78">
        <v>18.041962962962963</v>
      </c>
      <c r="D80" s="78">
        <v>7.9317352941176464</v>
      </c>
      <c r="E80" s="78">
        <v>13.042714285714286</v>
      </c>
    </row>
    <row r="81" spans="1:5" x14ac:dyDescent="0.2">
      <c r="A81" s="87">
        <v>2011</v>
      </c>
      <c r="B81" s="74">
        <v>1</v>
      </c>
      <c r="C81" s="78">
        <v>18.109814814814815</v>
      </c>
      <c r="D81" s="78">
        <v>7.5701176470588232</v>
      </c>
      <c r="E81" s="78">
        <v>12.867916666666666</v>
      </c>
    </row>
    <row r="82" spans="1:5" x14ac:dyDescent="0.2">
      <c r="A82" s="87">
        <v>2011</v>
      </c>
      <c r="B82" s="74">
        <v>2</v>
      </c>
      <c r="C82" s="78">
        <v>18.003518518518518</v>
      </c>
      <c r="D82" s="78">
        <v>7.7600294117647062</v>
      </c>
      <c r="E82" s="78">
        <v>12.695638888888888</v>
      </c>
    </row>
    <row r="83" spans="1:5" x14ac:dyDescent="0.2">
      <c r="A83" s="87">
        <v>2011</v>
      </c>
      <c r="B83" s="74">
        <v>3</v>
      </c>
      <c r="C83" s="78">
        <v>16.890777777777778</v>
      </c>
      <c r="D83" s="78">
        <v>7.5744117647058822</v>
      </c>
      <c r="E83" s="78">
        <v>12.290083333333333</v>
      </c>
    </row>
    <row r="84" spans="1:5" x14ac:dyDescent="0.2">
      <c r="A84" s="87">
        <v>2011</v>
      </c>
      <c r="B84" s="74">
        <v>4</v>
      </c>
      <c r="C84" s="78">
        <v>16.625592592592593</v>
      </c>
      <c r="D84" s="78">
        <v>7.3177941176470584</v>
      </c>
      <c r="E84" s="78">
        <v>12.265685714285713</v>
      </c>
    </row>
    <row r="85" spans="1:5" x14ac:dyDescent="0.2">
      <c r="A85" s="87">
        <v>2012</v>
      </c>
      <c r="B85" s="74">
        <v>1</v>
      </c>
      <c r="C85" s="78">
        <v>16.360222222222223</v>
      </c>
      <c r="D85" s="78">
        <v>7.0267647058823535</v>
      </c>
      <c r="E85" s="78">
        <v>12.024542857142857</v>
      </c>
    </row>
    <row r="86" spans="1:5" x14ac:dyDescent="0.2">
      <c r="A86" s="87">
        <v>2012</v>
      </c>
      <c r="B86" s="74">
        <v>2</v>
      </c>
      <c r="C86" s="78">
        <v>16.367111111111111</v>
      </c>
      <c r="D86" s="78">
        <v>7.234588235294118</v>
      </c>
      <c r="E86" s="78">
        <v>12.018914285714285</v>
      </c>
    </row>
    <row r="87" spans="1:5" x14ac:dyDescent="0.2">
      <c r="A87" s="87">
        <v>2012</v>
      </c>
      <c r="B87" s="74">
        <v>3</v>
      </c>
      <c r="C87" s="78">
        <v>16.95240740740741</v>
      </c>
      <c r="D87" s="78">
        <v>7.1257941176470583</v>
      </c>
      <c r="E87" s="78">
        <v>11.9636</v>
      </c>
    </row>
    <row r="88" spans="1:5" x14ac:dyDescent="0.2">
      <c r="A88" s="87">
        <v>2012</v>
      </c>
      <c r="B88" s="74">
        <v>4</v>
      </c>
      <c r="C88" s="78">
        <v>17.072148148148148</v>
      </c>
      <c r="D88" s="78">
        <v>6.8686764705882348</v>
      </c>
      <c r="E88" s="78">
        <v>11.891342857142858</v>
      </c>
    </row>
    <row r="89" spans="1:5" x14ac:dyDescent="0.2">
      <c r="A89" s="87">
        <v>2013</v>
      </c>
      <c r="B89" s="74">
        <v>1</v>
      </c>
      <c r="C89" s="78">
        <v>17.065000000000001</v>
      </c>
      <c r="D89" s="78">
        <v>7.0316857142857145</v>
      </c>
      <c r="E89" s="78">
        <v>11.914777777777777</v>
      </c>
    </row>
    <row r="90" spans="1:5" x14ac:dyDescent="0.2">
      <c r="A90" s="87">
        <v>2013</v>
      </c>
      <c r="B90" s="74">
        <v>2</v>
      </c>
      <c r="C90" s="78">
        <v>17.404296296296295</v>
      </c>
      <c r="D90" s="78">
        <v>7.004941176470588</v>
      </c>
      <c r="E90" s="78">
        <v>12.036571428571429</v>
      </c>
    </row>
    <row r="91" spans="1:5" x14ac:dyDescent="0.2">
      <c r="A91" s="87">
        <v>2013</v>
      </c>
      <c r="B91" s="74">
        <v>3</v>
      </c>
      <c r="C91" s="78">
        <v>17.538259259259259</v>
      </c>
      <c r="D91" s="78">
        <v>6.8295294117647067</v>
      </c>
      <c r="E91" s="78">
        <v>12.031114285714287</v>
      </c>
    </row>
    <row r="92" spans="1:5" x14ac:dyDescent="0.2">
      <c r="A92" s="87">
        <v>2013</v>
      </c>
      <c r="B92" s="74">
        <v>4</v>
      </c>
      <c r="C92" s="78">
        <v>17.453296296296294</v>
      </c>
      <c r="D92" s="78">
        <v>6.6926666666666668</v>
      </c>
      <c r="E92" s="78">
        <v>12.146514285714286</v>
      </c>
    </row>
    <row r="93" spans="1:5" x14ac:dyDescent="0.2">
      <c r="A93" s="87">
        <v>2014</v>
      </c>
      <c r="B93" s="74">
        <v>1</v>
      </c>
      <c r="C93" s="78">
        <v>17.735666666666667</v>
      </c>
      <c r="D93" s="78">
        <v>6.7866969696969699</v>
      </c>
      <c r="E93" s="78">
        <v>12.118285714285713</v>
      </c>
    </row>
    <row r="94" spans="1:5" x14ac:dyDescent="0.2">
      <c r="A94" s="87">
        <v>2014</v>
      </c>
      <c r="B94" s="74">
        <v>2</v>
      </c>
      <c r="C94" s="78">
        <v>18.057851851851851</v>
      </c>
      <c r="D94" s="78">
        <v>7.05059375</v>
      </c>
      <c r="E94" s="78">
        <v>12.405485714285714</v>
      </c>
    </row>
    <row r="95" spans="1:5" x14ac:dyDescent="0.2">
      <c r="A95" s="87">
        <v>2014</v>
      </c>
      <c r="B95" s="74">
        <v>3</v>
      </c>
      <c r="C95" s="78">
        <v>18.271222222222221</v>
      </c>
      <c r="D95" s="78">
        <v>6.782375</v>
      </c>
      <c r="E95" s="78">
        <v>12.327542857142857</v>
      </c>
    </row>
    <row r="96" spans="1:5" x14ac:dyDescent="0.2">
      <c r="A96" s="87">
        <v>2014</v>
      </c>
      <c r="B96" s="74">
        <v>4</v>
      </c>
      <c r="C96" s="78">
        <v>18.434666666666669</v>
      </c>
      <c r="D96" s="78">
        <v>6.8014687499999997</v>
      </c>
      <c r="E96" s="78">
        <v>12.076657142857142</v>
      </c>
    </row>
  </sheetData>
  <mergeCells count="1">
    <mergeCell ref="C3:E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K102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13.5703125" style="8" customWidth="1"/>
    <col min="3" max="3" width="15.7109375" style="8" customWidth="1"/>
    <col min="4" max="4" width="16.7109375" style="8" customWidth="1"/>
    <col min="5" max="5" width="14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Indhold!A27</f>
        <v>IV.16</v>
      </c>
      <c r="B1" s="11" t="str">
        <f>Indhold!B27</f>
        <v>Relativ boligpris for enfamiliehuse efter kommune, relativ boligpris 1992</v>
      </c>
      <c r="C1" s="5"/>
      <c r="D1" s="5"/>
      <c r="E1" s="5"/>
      <c r="F1" s="5"/>
    </row>
    <row r="2" spans="1:11" s="5" customFormat="1" ht="35.25" customHeight="1" x14ac:dyDescent="0.2">
      <c r="A2" s="12" t="s">
        <v>0</v>
      </c>
      <c r="B2" s="13" t="s">
        <v>301</v>
      </c>
      <c r="C2" s="13" t="s">
        <v>159</v>
      </c>
      <c r="D2" s="144" t="s">
        <v>303</v>
      </c>
      <c r="E2" s="31"/>
      <c r="F2" s="31"/>
      <c r="G2" s="31"/>
      <c r="H2" s="14"/>
      <c r="I2" s="14"/>
      <c r="J2" s="14"/>
      <c r="K2" s="14"/>
    </row>
    <row r="3" spans="1:11" x14ac:dyDescent="0.2">
      <c r="B3" s="131"/>
      <c r="C3" s="131"/>
      <c r="E3" s="131"/>
      <c r="F3" s="10"/>
      <c r="G3" s="10"/>
    </row>
    <row r="4" spans="1:11" hidden="1" x14ac:dyDescent="0.2">
      <c r="A4" s="9" t="s">
        <v>6</v>
      </c>
      <c r="B4" s="7"/>
      <c r="C4" s="7"/>
      <c r="E4" s="10"/>
      <c r="F4" s="10"/>
      <c r="G4" s="10"/>
    </row>
    <row r="5" spans="1:11" x14ac:dyDescent="0.2">
      <c r="A5" s="94" t="s">
        <v>52</v>
      </c>
      <c r="B5" s="141">
        <v>1.2684871779215012</v>
      </c>
      <c r="C5" s="129" t="s">
        <v>158</v>
      </c>
      <c r="D5" s="89" t="s">
        <v>158</v>
      </c>
    </row>
    <row r="6" spans="1:11" x14ac:dyDescent="0.2">
      <c r="A6" s="94" t="s">
        <v>54</v>
      </c>
      <c r="B6" s="141">
        <v>1.4540875687147554</v>
      </c>
      <c r="C6" s="129" t="s">
        <v>158</v>
      </c>
      <c r="D6" s="89" t="s">
        <v>158</v>
      </c>
    </row>
    <row r="7" spans="1:11" x14ac:dyDescent="0.2">
      <c r="A7" s="94" t="s">
        <v>55</v>
      </c>
      <c r="B7" s="141">
        <v>1.3477416341693249</v>
      </c>
      <c r="C7" s="129" t="s">
        <v>158</v>
      </c>
      <c r="D7" s="141" t="s">
        <v>158</v>
      </c>
    </row>
    <row r="8" spans="1:11" x14ac:dyDescent="0.2">
      <c r="A8" s="94" t="s">
        <v>56</v>
      </c>
      <c r="B8" s="141">
        <v>1.4233125999468599</v>
      </c>
      <c r="C8" s="129" t="s">
        <v>158</v>
      </c>
      <c r="D8" s="141" t="s">
        <v>158</v>
      </c>
    </row>
    <row r="9" spans="1:11" x14ac:dyDescent="0.2">
      <c r="A9" s="94" t="s">
        <v>57</v>
      </c>
      <c r="B9" s="141">
        <v>1.5050623239326211</v>
      </c>
      <c r="C9" s="129" t="s">
        <v>9</v>
      </c>
      <c r="D9" s="89" t="s">
        <v>9</v>
      </c>
    </row>
    <row r="10" spans="1:11" x14ac:dyDescent="0.2">
      <c r="A10" s="94" t="s">
        <v>58</v>
      </c>
      <c r="B10" s="141">
        <v>1.6818698665064764</v>
      </c>
      <c r="C10" s="129" t="s">
        <v>158</v>
      </c>
      <c r="D10" s="89" t="s">
        <v>158</v>
      </c>
    </row>
    <row r="11" spans="1:11" x14ac:dyDescent="0.2">
      <c r="A11" s="94" t="s">
        <v>59</v>
      </c>
      <c r="B11" s="141">
        <v>1.4393536068336008</v>
      </c>
      <c r="C11" s="129" t="s">
        <v>158</v>
      </c>
      <c r="D11" s="89" t="s">
        <v>158</v>
      </c>
    </row>
    <row r="12" spans="1:11" x14ac:dyDescent="0.2">
      <c r="A12" s="94" t="s">
        <v>60</v>
      </c>
      <c r="B12" s="141">
        <v>1.1942232571495526</v>
      </c>
      <c r="C12" s="129" t="s">
        <v>158</v>
      </c>
      <c r="D12" s="89" t="s">
        <v>158</v>
      </c>
    </row>
    <row r="13" spans="1:11" x14ac:dyDescent="0.2">
      <c r="A13" s="94" t="s">
        <v>61</v>
      </c>
      <c r="B13" s="141">
        <v>1.4485623330093225</v>
      </c>
      <c r="C13" s="129" t="s">
        <v>158</v>
      </c>
      <c r="D13" s="89" t="s">
        <v>158</v>
      </c>
    </row>
    <row r="14" spans="1:11" x14ac:dyDescent="0.2">
      <c r="A14" s="94" t="s">
        <v>62</v>
      </c>
      <c r="B14" s="141">
        <v>1.2717547904354669</v>
      </c>
      <c r="C14" s="129" t="s">
        <v>158</v>
      </c>
      <c r="D14" s="89" t="s">
        <v>158</v>
      </c>
    </row>
    <row r="15" spans="1:11" x14ac:dyDescent="0.2">
      <c r="A15" s="94" t="s">
        <v>63</v>
      </c>
      <c r="B15" s="141">
        <v>1.3218977897406867</v>
      </c>
      <c r="C15" s="129" t="s">
        <v>158</v>
      </c>
      <c r="D15" s="89" t="s">
        <v>158</v>
      </c>
    </row>
    <row r="16" spans="1:11" x14ac:dyDescent="0.2">
      <c r="A16" s="94" t="s">
        <v>64</v>
      </c>
      <c r="B16" s="141">
        <v>1.2553573167290206</v>
      </c>
      <c r="C16" s="129" t="s">
        <v>9</v>
      </c>
      <c r="D16" s="89" t="s">
        <v>9</v>
      </c>
    </row>
    <row r="17" spans="1:4" x14ac:dyDescent="0.2">
      <c r="A17" s="94" t="s">
        <v>65</v>
      </c>
      <c r="B17" s="141">
        <v>1.5678004842007633</v>
      </c>
      <c r="C17" s="129" t="s">
        <v>158</v>
      </c>
      <c r="D17" s="89" t="s">
        <v>158</v>
      </c>
    </row>
    <row r="18" spans="1:4" x14ac:dyDescent="0.2">
      <c r="A18" s="94" t="s">
        <v>66</v>
      </c>
      <c r="B18" s="141">
        <v>1.3293835929544993</v>
      </c>
      <c r="C18" s="129" t="s">
        <v>158</v>
      </c>
      <c r="D18" s="89" t="s">
        <v>158</v>
      </c>
    </row>
    <row r="19" spans="1:4" x14ac:dyDescent="0.2">
      <c r="A19" s="94" t="s">
        <v>67</v>
      </c>
      <c r="B19" s="141">
        <v>1.2500103144334405</v>
      </c>
      <c r="C19" s="129" t="s">
        <v>158</v>
      </c>
      <c r="D19" s="89" t="s">
        <v>158</v>
      </c>
    </row>
    <row r="20" spans="1:4" x14ac:dyDescent="0.2">
      <c r="A20" s="94" t="s">
        <v>68</v>
      </c>
      <c r="B20" s="141">
        <v>1.4069151262404136</v>
      </c>
      <c r="C20" s="129" t="s">
        <v>158</v>
      </c>
      <c r="D20" s="89" t="s">
        <v>158</v>
      </c>
    </row>
    <row r="21" spans="1:4" x14ac:dyDescent="0.2">
      <c r="A21" s="94" t="s">
        <v>69</v>
      </c>
      <c r="B21" s="141">
        <v>1.7978998163205691</v>
      </c>
      <c r="C21" s="129" t="s">
        <v>158</v>
      </c>
      <c r="D21" s="89" t="s">
        <v>158</v>
      </c>
    </row>
    <row r="22" spans="1:4" x14ac:dyDescent="0.2">
      <c r="A22" s="94" t="s">
        <v>70</v>
      </c>
      <c r="B22" s="141">
        <v>1.4534934573485798</v>
      </c>
      <c r="C22" s="129" t="s">
        <v>9</v>
      </c>
      <c r="D22" s="89" t="s">
        <v>9</v>
      </c>
    </row>
    <row r="23" spans="1:4" x14ac:dyDescent="0.2">
      <c r="A23" s="94" t="s">
        <v>71</v>
      </c>
      <c r="B23" s="141">
        <v>1.4123215396726114</v>
      </c>
      <c r="C23" s="129" t="s">
        <v>9</v>
      </c>
      <c r="D23" s="89" t="s">
        <v>9</v>
      </c>
    </row>
    <row r="24" spans="1:4" x14ac:dyDescent="0.2">
      <c r="A24" s="94" t="s">
        <v>72</v>
      </c>
      <c r="B24" s="141">
        <v>1.3792295365766312</v>
      </c>
      <c r="C24" s="129" t="s">
        <v>9</v>
      </c>
      <c r="D24" s="89" t="s">
        <v>9</v>
      </c>
    </row>
    <row r="25" spans="1:4" x14ac:dyDescent="0.2">
      <c r="A25" s="94" t="s">
        <v>73</v>
      </c>
      <c r="B25" s="141">
        <v>1.3059756051271809</v>
      </c>
      <c r="C25" s="129" t="s">
        <v>158</v>
      </c>
      <c r="D25" s="89" t="s">
        <v>158</v>
      </c>
    </row>
    <row r="26" spans="1:4" x14ac:dyDescent="0.2">
      <c r="A26" s="94" t="s">
        <v>74</v>
      </c>
      <c r="B26" s="141">
        <v>1.2889246089179416</v>
      </c>
      <c r="C26" s="129" t="s">
        <v>9</v>
      </c>
      <c r="D26" s="89" t="s">
        <v>9</v>
      </c>
    </row>
    <row r="27" spans="1:4" x14ac:dyDescent="0.2">
      <c r="A27" s="94" t="s">
        <v>75</v>
      </c>
      <c r="B27" s="141">
        <v>1.8056232640808518</v>
      </c>
      <c r="C27" s="129" t="s">
        <v>9</v>
      </c>
      <c r="D27" s="89" t="s">
        <v>9</v>
      </c>
    </row>
    <row r="28" spans="1:4" x14ac:dyDescent="0.2">
      <c r="A28" s="94" t="s">
        <v>76</v>
      </c>
      <c r="B28" s="141">
        <v>1.6423020495191822</v>
      </c>
      <c r="C28" s="129" t="s">
        <v>9</v>
      </c>
      <c r="D28" s="89" t="s">
        <v>9</v>
      </c>
    </row>
    <row r="29" spans="1:4" x14ac:dyDescent="0.2">
      <c r="A29" s="94" t="s">
        <v>77</v>
      </c>
      <c r="B29" s="141">
        <v>1.2609419635710712</v>
      </c>
      <c r="C29" s="129" t="s">
        <v>9</v>
      </c>
      <c r="D29" s="89" t="s">
        <v>9</v>
      </c>
    </row>
    <row r="30" spans="1:4" x14ac:dyDescent="0.2">
      <c r="A30" s="94" t="s">
        <v>78</v>
      </c>
      <c r="B30" s="141">
        <v>1.130831574378617</v>
      </c>
      <c r="C30" s="129" t="s">
        <v>9</v>
      </c>
      <c r="D30" s="89" t="s">
        <v>9</v>
      </c>
    </row>
    <row r="31" spans="1:4" x14ac:dyDescent="0.2">
      <c r="A31" s="94" t="s">
        <v>79</v>
      </c>
      <c r="B31" s="141">
        <v>1.317560776767605</v>
      </c>
      <c r="C31" s="129" t="s">
        <v>158</v>
      </c>
      <c r="D31" s="89" t="s">
        <v>158</v>
      </c>
    </row>
    <row r="32" spans="1:4" x14ac:dyDescent="0.2">
      <c r="A32" s="94" t="s">
        <v>80</v>
      </c>
      <c r="B32" s="141">
        <v>1.1868562762089752</v>
      </c>
      <c r="C32" s="129" t="s">
        <v>9</v>
      </c>
      <c r="D32" s="89" t="s">
        <v>9</v>
      </c>
    </row>
    <row r="33" spans="1:4" x14ac:dyDescent="0.2">
      <c r="A33" s="94" t="s">
        <v>81</v>
      </c>
      <c r="B33" s="141">
        <v>1.0025035192846898</v>
      </c>
      <c r="C33" s="129" t="s">
        <v>9</v>
      </c>
      <c r="D33" s="89" t="s">
        <v>9</v>
      </c>
    </row>
    <row r="34" spans="1:4" x14ac:dyDescent="0.2">
      <c r="A34" s="94" t="s">
        <v>83</v>
      </c>
      <c r="B34" s="141">
        <v>1.229454061163765</v>
      </c>
      <c r="C34" s="129" t="s">
        <v>158</v>
      </c>
      <c r="D34" s="89" t="s">
        <v>158</v>
      </c>
    </row>
    <row r="35" spans="1:4" x14ac:dyDescent="0.2">
      <c r="A35" s="94" t="s">
        <v>84</v>
      </c>
      <c r="B35" s="141">
        <v>1.2832805509392735</v>
      </c>
      <c r="C35" s="129" t="s">
        <v>9</v>
      </c>
      <c r="D35" s="89" t="s">
        <v>9</v>
      </c>
    </row>
    <row r="36" spans="1:4" x14ac:dyDescent="0.2">
      <c r="A36" s="94" t="s">
        <v>85</v>
      </c>
      <c r="B36" s="141">
        <v>1.0669051913781238</v>
      </c>
      <c r="C36" s="129" t="s">
        <v>9</v>
      </c>
      <c r="D36" s="89" t="s">
        <v>9</v>
      </c>
    </row>
    <row r="37" spans="1:4" x14ac:dyDescent="0.2">
      <c r="A37" s="94" t="s">
        <v>86</v>
      </c>
      <c r="B37" s="141">
        <v>0.7921880956585311</v>
      </c>
      <c r="C37" s="129" t="s">
        <v>82</v>
      </c>
      <c r="D37" s="89" t="s">
        <v>82</v>
      </c>
    </row>
    <row r="38" spans="1:4" x14ac:dyDescent="0.2">
      <c r="A38" s="94" t="s">
        <v>87</v>
      </c>
      <c r="B38" s="141">
        <v>0.96335158025371848</v>
      </c>
      <c r="C38" s="129" t="s">
        <v>9</v>
      </c>
      <c r="D38" s="89" t="s">
        <v>9</v>
      </c>
    </row>
    <row r="39" spans="1:4" x14ac:dyDescent="0.2">
      <c r="A39" s="94" t="s">
        <v>88</v>
      </c>
      <c r="B39" s="141">
        <v>0.93536893490684814</v>
      </c>
      <c r="C39" s="129" t="s">
        <v>9</v>
      </c>
      <c r="D39" s="89" t="s">
        <v>9</v>
      </c>
    </row>
    <row r="40" spans="1:4" x14ac:dyDescent="0.2">
      <c r="A40" s="94" t="s">
        <v>89</v>
      </c>
      <c r="B40" s="141">
        <v>0.77460239921973362</v>
      </c>
      <c r="C40" s="129" t="s">
        <v>9</v>
      </c>
      <c r="D40" s="89" t="s">
        <v>9</v>
      </c>
    </row>
    <row r="41" spans="1:4" x14ac:dyDescent="0.2">
      <c r="A41" s="94" t="s">
        <v>90</v>
      </c>
      <c r="B41" s="141">
        <v>1.0067811211211541</v>
      </c>
      <c r="C41" s="129" t="s">
        <v>9</v>
      </c>
      <c r="D41" s="89" t="s">
        <v>9</v>
      </c>
    </row>
    <row r="42" spans="1:4" x14ac:dyDescent="0.2">
      <c r="A42" s="94" t="s">
        <v>91</v>
      </c>
      <c r="B42" s="141">
        <v>0.88582004696780403</v>
      </c>
      <c r="C42" s="129" t="s">
        <v>82</v>
      </c>
      <c r="D42" s="89" t="s">
        <v>82</v>
      </c>
    </row>
    <row r="43" spans="1:4" x14ac:dyDescent="0.2">
      <c r="A43" s="94" t="s">
        <v>92</v>
      </c>
      <c r="B43" s="141">
        <v>0.88302772354677872</v>
      </c>
      <c r="C43" s="129" t="s">
        <v>9</v>
      </c>
      <c r="D43" s="89" t="s">
        <v>9</v>
      </c>
    </row>
    <row r="44" spans="1:4" x14ac:dyDescent="0.2">
      <c r="A44" s="94" t="s">
        <v>93</v>
      </c>
      <c r="B44" s="141">
        <v>0.89158292721970722</v>
      </c>
      <c r="C44" s="129" t="s">
        <v>9</v>
      </c>
      <c r="D44" s="89" t="s">
        <v>9</v>
      </c>
    </row>
    <row r="45" spans="1:4" x14ac:dyDescent="0.2">
      <c r="A45" s="94" t="s">
        <v>94</v>
      </c>
      <c r="B45" s="141">
        <v>1.1589924531353402</v>
      </c>
      <c r="C45" s="129" t="s">
        <v>9</v>
      </c>
      <c r="D45" s="89" t="s">
        <v>9</v>
      </c>
    </row>
    <row r="46" spans="1:4" x14ac:dyDescent="0.2">
      <c r="A46" s="94" t="s">
        <v>95</v>
      </c>
      <c r="B46" s="141">
        <v>0.59524017777132321</v>
      </c>
      <c r="C46" s="129" t="s">
        <v>82</v>
      </c>
      <c r="D46" s="89" t="s">
        <v>82</v>
      </c>
    </row>
    <row r="47" spans="1:4" x14ac:dyDescent="0.2">
      <c r="A47" s="94" t="s">
        <v>96</v>
      </c>
      <c r="B47" s="141">
        <v>0.88332477922986652</v>
      </c>
      <c r="C47" s="129" t="s">
        <v>9</v>
      </c>
      <c r="D47" s="89" t="s">
        <v>9</v>
      </c>
    </row>
    <row r="48" spans="1:4" x14ac:dyDescent="0.2">
      <c r="A48" s="94" t="s">
        <v>97</v>
      </c>
      <c r="B48" s="141">
        <v>0.67704931289370185</v>
      </c>
      <c r="C48" s="129" t="s">
        <v>82</v>
      </c>
      <c r="D48" s="89" t="s">
        <v>82</v>
      </c>
    </row>
    <row r="49" spans="1:4" x14ac:dyDescent="0.2">
      <c r="A49" s="94" t="s">
        <v>98</v>
      </c>
      <c r="B49" s="141">
        <v>0.7842270033517782</v>
      </c>
      <c r="C49" s="129" t="s">
        <v>82</v>
      </c>
      <c r="D49" s="89" t="s">
        <v>82</v>
      </c>
    </row>
    <row r="50" spans="1:4" x14ac:dyDescent="0.2">
      <c r="A50" s="94" t="s">
        <v>99</v>
      </c>
      <c r="B50" s="141"/>
      <c r="C50" s="129" t="s">
        <v>82</v>
      </c>
      <c r="D50" s="89" t="s">
        <v>82</v>
      </c>
    </row>
    <row r="51" spans="1:4" x14ac:dyDescent="0.2">
      <c r="A51" s="94" t="s">
        <v>100</v>
      </c>
      <c r="B51" s="141">
        <v>0.81862605145334488</v>
      </c>
      <c r="C51" s="129" t="s">
        <v>9</v>
      </c>
      <c r="D51" s="89" t="s">
        <v>9</v>
      </c>
    </row>
    <row r="52" spans="1:4" x14ac:dyDescent="0.2">
      <c r="A52" s="94" t="s">
        <v>101</v>
      </c>
      <c r="B52" s="141">
        <v>0.70431902460116136</v>
      </c>
      <c r="C52" s="129" t="s">
        <v>9</v>
      </c>
      <c r="D52" s="89" t="s">
        <v>9</v>
      </c>
    </row>
    <row r="53" spans="1:4" x14ac:dyDescent="0.2">
      <c r="A53" s="94" t="s">
        <v>102</v>
      </c>
      <c r="B53" s="141">
        <v>0.74430271954477856</v>
      </c>
      <c r="C53" s="129" t="s">
        <v>9</v>
      </c>
      <c r="D53" s="89" t="s">
        <v>9</v>
      </c>
    </row>
    <row r="54" spans="1:4" x14ac:dyDescent="0.2">
      <c r="A54" s="94" t="s">
        <v>103</v>
      </c>
      <c r="B54" s="141">
        <v>0.87613603169914189</v>
      </c>
      <c r="C54" s="129" t="s">
        <v>9</v>
      </c>
      <c r="D54" s="89" t="s">
        <v>9</v>
      </c>
    </row>
    <row r="55" spans="1:4" x14ac:dyDescent="0.2">
      <c r="A55" s="94" t="s">
        <v>104</v>
      </c>
      <c r="B55" s="141">
        <v>0.78535581494751183</v>
      </c>
      <c r="C55" s="129" t="s">
        <v>9</v>
      </c>
      <c r="D55" s="89" t="s">
        <v>9</v>
      </c>
    </row>
    <row r="56" spans="1:4" x14ac:dyDescent="0.2">
      <c r="A56" s="94" t="s">
        <v>105</v>
      </c>
      <c r="B56" s="141">
        <v>1.0391601905777237</v>
      </c>
      <c r="C56" s="129" t="s">
        <v>158</v>
      </c>
      <c r="D56" s="89" t="s">
        <v>158</v>
      </c>
    </row>
    <row r="57" spans="1:4" x14ac:dyDescent="0.2">
      <c r="A57" s="94" t="s">
        <v>106</v>
      </c>
      <c r="B57" s="141">
        <v>0.87970069989619548</v>
      </c>
      <c r="C57" s="129" t="s">
        <v>82</v>
      </c>
      <c r="D57" s="89" t="s">
        <v>82</v>
      </c>
    </row>
    <row r="58" spans="1:4" x14ac:dyDescent="0.2">
      <c r="A58" s="94" t="s">
        <v>107</v>
      </c>
      <c r="B58" s="141">
        <v>0.73034110243965222</v>
      </c>
      <c r="C58" s="129" t="s">
        <v>9</v>
      </c>
      <c r="D58" s="89" t="s">
        <v>9</v>
      </c>
    </row>
    <row r="59" spans="1:4" x14ac:dyDescent="0.2">
      <c r="A59" s="94" t="s">
        <v>108</v>
      </c>
      <c r="B59" s="141">
        <v>0.62043049969716813</v>
      </c>
      <c r="C59" s="129" t="s">
        <v>82</v>
      </c>
      <c r="D59" s="89" t="s">
        <v>82</v>
      </c>
    </row>
    <row r="60" spans="1:4" x14ac:dyDescent="0.2">
      <c r="A60" s="94" t="s">
        <v>109</v>
      </c>
      <c r="B60" s="141"/>
      <c r="C60" s="129" t="s">
        <v>82</v>
      </c>
      <c r="D60" s="89" t="s">
        <v>82</v>
      </c>
    </row>
    <row r="61" spans="1:4" x14ac:dyDescent="0.2">
      <c r="A61" s="94" t="s">
        <v>110</v>
      </c>
      <c r="B61" s="141">
        <v>0.75440261276976361</v>
      </c>
      <c r="C61" s="129" t="s">
        <v>9</v>
      </c>
      <c r="D61" s="89" t="s">
        <v>9</v>
      </c>
    </row>
    <row r="62" spans="1:4" x14ac:dyDescent="0.2">
      <c r="A62" s="94" t="s">
        <v>111</v>
      </c>
      <c r="B62" s="141">
        <v>0.93691362445890469</v>
      </c>
      <c r="C62" s="129" t="s">
        <v>9</v>
      </c>
      <c r="D62" s="89" t="s">
        <v>9</v>
      </c>
    </row>
    <row r="63" spans="1:4" x14ac:dyDescent="0.2">
      <c r="A63" s="94" t="s">
        <v>112</v>
      </c>
      <c r="B63" s="141">
        <v>0.85290627728167634</v>
      </c>
      <c r="C63" s="129" t="s">
        <v>82</v>
      </c>
      <c r="D63" s="89" t="s">
        <v>82</v>
      </c>
    </row>
    <row r="64" spans="1:4" x14ac:dyDescent="0.2">
      <c r="A64" s="94" t="s">
        <v>113</v>
      </c>
      <c r="B64" s="141">
        <v>0.66380062942798623</v>
      </c>
      <c r="C64" s="129" t="s">
        <v>82</v>
      </c>
      <c r="D64" s="89" t="s">
        <v>82</v>
      </c>
    </row>
    <row r="65" spans="1:4" x14ac:dyDescent="0.2">
      <c r="A65" s="94" t="s">
        <v>114</v>
      </c>
      <c r="B65" s="141">
        <v>0.93150721102670686</v>
      </c>
      <c r="C65" s="129" t="s">
        <v>158</v>
      </c>
      <c r="D65" s="89" t="s">
        <v>158</v>
      </c>
    </row>
    <row r="66" spans="1:4" x14ac:dyDescent="0.2">
      <c r="A66" s="94" t="s">
        <v>115</v>
      </c>
      <c r="B66" s="141">
        <v>0.95723223318210993</v>
      </c>
      <c r="C66" s="129" t="s">
        <v>9</v>
      </c>
      <c r="D66" s="89" t="s">
        <v>9</v>
      </c>
    </row>
    <row r="67" spans="1:4" x14ac:dyDescent="0.2">
      <c r="A67" s="94" t="s">
        <v>116</v>
      </c>
      <c r="B67" s="141">
        <v>0.7708000864762099</v>
      </c>
      <c r="C67" s="129" t="s">
        <v>9</v>
      </c>
      <c r="D67" s="89" t="s">
        <v>9</v>
      </c>
    </row>
    <row r="68" spans="1:4" x14ac:dyDescent="0.2">
      <c r="A68" s="94" t="s">
        <v>117</v>
      </c>
      <c r="B68" s="141">
        <v>0.70800251507145007</v>
      </c>
      <c r="C68" s="129" t="s">
        <v>9</v>
      </c>
      <c r="D68" s="89" t="s">
        <v>9</v>
      </c>
    </row>
    <row r="69" spans="1:4" x14ac:dyDescent="0.2">
      <c r="A69" s="94" t="s">
        <v>118</v>
      </c>
      <c r="B69" s="141">
        <v>0.76580955100033488</v>
      </c>
      <c r="C69" s="129" t="s">
        <v>82</v>
      </c>
      <c r="D69" s="89" t="s">
        <v>82</v>
      </c>
    </row>
    <row r="70" spans="1:4" x14ac:dyDescent="0.2">
      <c r="A70" s="94" t="s">
        <v>119</v>
      </c>
      <c r="B70" s="141">
        <v>0.92414023008612955</v>
      </c>
      <c r="C70" s="129" t="s">
        <v>9</v>
      </c>
      <c r="D70" s="89" t="s">
        <v>9</v>
      </c>
    </row>
    <row r="71" spans="1:4" x14ac:dyDescent="0.2">
      <c r="A71" s="94" t="s">
        <v>120</v>
      </c>
      <c r="B71" s="141">
        <v>0.8135761048408523</v>
      </c>
      <c r="C71" s="129" t="s">
        <v>158</v>
      </c>
      <c r="D71" s="89" t="s">
        <v>158</v>
      </c>
    </row>
    <row r="72" spans="1:4" x14ac:dyDescent="0.2">
      <c r="A72" s="94" t="s">
        <v>121</v>
      </c>
      <c r="B72" s="141">
        <v>0.91469385936393766</v>
      </c>
      <c r="C72" s="129" t="s">
        <v>158</v>
      </c>
      <c r="D72" s="89" t="s">
        <v>158</v>
      </c>
    </row>
    <row r="73" spans="1:4" x14ac:dyDescent="0.2">
      <c r="A73" s="94" t="s">
        <v>122</v>
      </c>
      <c r="B73" s="141">
        <v>0.86805611711915387</v>
      </c>
      <c r="C73" s="129" t="s">
        <v>158</v>
      </c>
      <c r="D73" s="89" t="s">
        <v>158</v>
      </c>
    </row>
    <row r="74" spans="1:4" x14ac:dyDescent="0.2">
      <c r="A74" s="94" t="s">
        <v>123</v>
      </c>
      <c r="B74" s="141">
        <v>0.90251457635733812</v>
      </c>
      <c r="C74" s="129" t="s">
        <v>158</v>
      </c>
      <c r="D74" s="89" t="s">
        <v>158</v>
      </c>
    </row>
    <row r="75" spans="1:4" x14ac:dyDescent="0.2">
      <c r="A75" s="94" t="s">
        <v>124</v>
      </c>
      <c r="B75" s="141">
        <v>0.92467493031568759</v>
      </c>
      <c r="C75" s="129" t="s">
        <v>9</v>
      </c>
      <c r="D75" s="89" t="s">
        <v>9</v>
      </c>
    </row>
    <row r="76" spans="1:4" x14ac:dyDescent="0.2">
      <c r="A76" s="94" t="s">
        <v>125</v>
      </c>
      <c r="B76" s="141">
        <v>0.60005247983734544</v>
      </c>
      <c r="C76" s="129" t="s">
        <v>9</v>
      </c>
      <c r="D76" s="89" t="s">
        <v>9</v>
      </c>
    </row>
    <row r="77" spans="1:4" x14ac:dyDescent="0.2">
      <c r="A77" s="94" t="s">
        <v>126</v>
      </c>
      <c r="B77" s="141">
        <v>0.90085106453204644</v>
      </c>
      <c r="C77" s="129" t="s">
        <v>9</v>
      </c>
      <c r="D77" s="89" t="s">
        <v>9</v>
      </c>
    </row>
    <row r="78" spans="1:4" x14ac:dyDescent="0.2">
      <c r="A78" s="94" t="s">
        <v>127</v>
      </c>
      <c r="B78" s="141">
        <v>0.79058399496985698</v>
      </c>
      <c r="C78" s="129" t="s">
        <v>9</v>
      </c>
      <c r="D78" s="89" t="s">
        <v>9</v>
      </c>
    </row>
    <row r="79" spans="1:4" x14ac:dyDescent="0.2">
      <c r="A79" s="94" t="s">
        <v>128</v>
      </c>
      <c r="B79" s="141">
        <v>0.73384635950008825</v>
      </c>
      <c r="C79" s="129" t="s">
        <v>82</v>
      </c>
      <c r="D79" s="89" t="s">
        <v>82</v>
      </c>
    </row>
    <row r="80" spans="1:4" x14ac:dyDescent="0.2">
      <c r="A80" s="94" t="s">
        <v>129</v>
      </c>
      <c r="B80" s="141">
        <v>0.84357872883271956</v>
      </c>
      <c r="C80" s="129" t="s">
        <v>9</v>
      </c>
      <c r="D80" s="89" t="s">
        <v>9</v>
      </c>
    </row>
    <row r="81" spans="1:4" x14ac:dyDescent="0.2">
      <c r="A81" s="94" t="s">
        <v>130</v>
      </c>
      <c r="B81" s="141">
        <v>0.90304927658689615</v>
      </c>
      <c r="C81" s="129" t="s">
        <v>9</v>
      </c>
      <c r="D81" s="89" t="s">
        <v>9</v>
      </c>
    </row>
    <row r="82" spans="1:4" x14ac:dyDescent="0.2">
      <c r="A82" s="94" t="s">
        <v>131</v>
      </c>
      <c r="B82" s="141">
        <v>0.83567704766258422</v>
      </c>
      <c r="C82" s="129" t="s">
        <v>158</v>
      </c>
      <c r="D82" s="89" t="s">
        <v>158</v>
      </c>
    </row>
    <row r="83" spans="1:4" x14ac:dyDescent="0.2">
      <c r="A83" s="94" t="s">
        <v>132</v>
      </c>
      <c r="B83" s="141">
        <v>0.92711078691700743</v>
      </c>
      <c r="C83" s="129" t="s">
        <v>9</v>
      </c>
      <c r="D83" s="89" t="s">
        <v>9</v>
      </c>
    </row>
    <row r="84" spans="1:4" x14ac:dyDescent="0.2">
      <c r="A84" s="94" t="s">
        <v>133</v>
      </c>
      <c r="B84" s="141">
        <v>0.57569391382414625</v>
      </c>
      <c r="C84" s="129" t="s">
        <v>82</v>
      </c>
      <c r="D84" s="89" t="s">
        <v>82</v>
      </c>
    </row>
    <row r="85" spans="1:4" x14ac:dyDescent="0.2">
      <c r="A85" s="94" t="s">
        <v>134</v>
      </c>
      <c r="B85" s="141">
        <v>1.0445071928733041</v>
      </c>
      <c r="C85" s="129" t="s">
        <v>9</v>
      </c>
      <c r="D85" s="89" t="s">
        <v>9</v>
      </c>
    </row>
    <row r="86" spans="1:4" x14ac:dyDescent="0.2">
      <c r="A86" s="94" t="s">
        <v>135</v>
      </c>
      <c r="B86" s="141">
        <v>1.2763294479550191</v>
      </c>
      <c r="C86" s="129" t="s">
        <v>158</v>
      </c>
      <c r="D86" s="89" t="s">
        <v>158</v>
      </c>
    </row>
    <row r="87" spans="1:4" x14ac:dyDescent="0.2">
      <c r="A87" s="94" t="s">
        <v>136</v>
      </c>
      <c r="B87" s="141">
        <v>0.81440786075349814</v>
      </c>
      <c r="C87" s="129" t="s">
        <v>9</v>
      </c>
      <c r="D87" s="89" t="s">
        <v>9</v>
      </c>
    </row>
    <row r="88" spans="1:4" x14ac:dyDescent="0.2">
      <c r="A88" s="94" t="s">
        <v>137</v>
      </c>
      <c r="B88" s="141">
        <v>0.74656034273624583</v>
      </c>
      <c r="C88" s="129" t="s">
        <v>9</v>
      </c>
      <c r="D88" s="89" t="s">
        <v>9</v>
      </c>
    </row>
    <row r="89" spans="1:4" x14ac:dyDescent="0.2">
      <c r="A89" s="94" t="s">
        <v>138</v>
      </c>
      <c r="B89" s="141">
        <v>0.75980902620196145</v>
      </c>
      <c r="C89" s="129" t="s">
        <v>9</v>
      </c>
      <c r="D89" s="89" t="s">
        <v>9</v>
      </c>
    </row>
    <row r="90" spans="1:4" x14ac:dyDescent="0.2">
      <c r="A90" s="94" t="s">
        <v>139</v>
      </c>
      <c r="B90" s="141">
        <v>0.63765972931626025</v>
      </c>
      <c r="C90" s="129" t="s">
        <v>82</v>
      </c>
      <c r="D90" s="89" t="s">
        <v>82</v>
      </c>
    </row>
    <row r="91" spans="1:4" x14ac:dyDescent="0.2">
      <c r="A91" s="94" t="s">
        <v>140</v>
      </c>
      <c r="B91" s="141">
        <v>0.76396780576519063</v>
      </c>
      <c r="C91" s="129" t="s">
        <v>82</v>
      </c>
      <c r="D91" s="89" t="s">
        <v>82</v>
      </c>
    </row>
    <row r="92" spans="1:4" x14ac:dyDescent="0.2">
      <c r="A92" s="94" t="s">
        <v>141</v>
      </c>
      <c r="B92" s="141">
        <v>0.62250988947878272</v>
      </c>
      <c r="C92" s="129" t="s">
        <v>82</v>
      </c>
      <c r="D92" s="89" t="s">
        <v>82</v>
      </c>
    </row>
    <row r="93" spans="1:4" x14ac:dyDescent="0.2">
      <c r="A93" s="94" t="s">
        <v>142</v>
      </c>
      <c r="B93" s="141">
        <v>0.85106453204653199</v>
      </c>
      <c r="C93" s="129" t="s">
        <v>9</v>
      </c>
      <c r="D93" s="89" t="s">
        <v>9</v>
      </c>
    </row>
    <row r="94" spans="1:4" x14ac:dyDescent="0.2">
      <c r="A94" s="94" t="s">
        <v>143</v>
      </c>
      <c r="B94" s="141">
        <v>0.68245572632589968</v>
      </c>
      <c r="C94" s="129" t="s">
        <v>9</v>
      </c>
      <c r="D94" s="89" t="s">
        <v>9</v>
      </c>
    </row>
    <row r="95" spans="1:4" x14ac:dyDescent="0.2">
      <c r="A95" s="94" t="s">
        <v>144</v>
      </c>
      <c r="B95" s="141">
        <v>0.85088629863667931</v>
      </c>
      <c r="C95" s="129" t="s">
        <v>82</v>
      </c>
      <c r="D95" s="89" t="s">
        <v>82</v>
      </c>
    </row>
    <row r="96" spans="1:4" x14ac:dyDescent="0.2">
      <c r="A96" s="94" t="s">
        <v>145</v>
      </c>
      <c r="B96" s="141">
        <v>0.63260978270376778</v>
      </c>
      <c r="C96" s="129" t="s">
        <v>82</v>
      </c>
      <c r="D96" s="89" t="s">
        <v>82</v>
      </c>
    </row>
    <row r="97" spans="1:4" x14ac:dyDescent="0.2">
      <c r="A97" s="94" t="s">
        <v>146</v>
      </c>
      <c r="B97" s="141">
        <v>0.68742645808956726</v>
      </c>
      <c r="C97" s="129" t="s">
        <v>82</v>
      </c>
      <c r="D97" s="89" t="s">
        <v>82</v>
      </c>
    </row>
    <row r="98" spans="1:4" x14ac:dyDescent="0.2">
      <c r="A98" s="94" t="s">
        <v>147</v>
      </c>
      <c r="B98" s="141">
        <v>0.68667391702574643</v>
      </c>
      <c r="C98" s="129" t="s">
        <v>9</v>
      </c>
      <c r="D98" s="89" t="s">
        <v>9</v>
      </c>
    </row>
    <row r="99" spans="1:4" x14ac:dyDescent="0.2">
      <c r="A99" s="94" t="s">
        <v>148</v>
      </c>
      <c r="B99" s="141">
        <v>0.66106771714357848</v>
      </c>
      <c r="C99" s="129" t="s">
        <v>9</v>
      </c>
      <c r="D99" s="89" t="s">
        <v>9</v>
      </c>
    </row>
    <row r="100" spans="1:4" x14ac:dyDescent="0.2">
      <c r="A100" s="94" t="s">
        <v>149</v>
      </c>
      <c r="B100" s="141">
        <v>0.67045467672915282</v>
      </c>
      <c r="C100" s="129" t="s">
        <v>9</v>
      </c>
      <c r="D100" s="89" t="s">
        <v>9</v>
      </c>
    </row>
    <row r="101" spans="1:4" x14ac:dyDescent="0.2">
      <c r="A101" s="94" t="s">
        <v>150</v>
      </c>
      <c r="B101" s="141">
        <v>0.88433476855236504</v>
      </c>
      <c r="C101" s="129" t="s">
        <v>158</v>
      </c>
      <c r="D101" s="89" t="s">
        <v>158</v>
      </c>
    </row>
    <row r="102" spans="1:4" x14ac:dyDescent="0.2">
      <c r="A102" s="94" t="s">
        <v>151</v>
      </c>
      <c r="B102" s="141">
        <v>0.76794835191856703</v>
      </c>
      <c r="C102" s="129" t="s">
        <v>82</v>
      </c>
      <c r="D102" s="89" t="s">
        <v>82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K102"/>
  <sheetViews>
    <sheetView zoomScale="70" zoomScaleNormal="70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9.140625" style="8" customWidth="1"/>
    <col min="4" max="4" width="19.710937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Indhold!A28</f>
        <v>IV.16</v>
      </c>
      <c r="B1" s="11" t="str">
        <f>Indhold!B28</f>
        <v>Relativ boligpris for enfamiliehuse efter kommune, relativ boligpris 2014</v>
      </c>
      <c r="C1" s="5"/>
      <c r="D1" s="5"/>
      <c r="E1" s="5"/>
      <c r="F1" s="5"/>
    </row>
    <row r="2" spans="1:11" s="5" customFormat="1" ht="40.5" customHeight="1" x14ac:dyDescent="0.2">
      <c r="A2" s="12" t="s">
        <v>0</v>
      </c>
      <c r="B2" s="13" t="s">
        <v>301</v>
      </c>
      <c r="C2" s="13" t="s">
        <v>159</v>
      </c>
      <c r="D2" s="144" t="s">
        <v>303</v>
      </c>
      <c r="E2" s="31"/>
      <c r="F2" s="31"/>
      <c r="G2" s="31"/>
      <c r="H2" s="14"/>
      <c r="I2" s="14"/>
      <c r="J2" s="14"/>
      <c r="K2" s="14"/>
    </row>
    <row r="3" spans="1:11" x14ac:dyDescent="0.2">
      <c r="B3" s="131"/>
      <c r="C3" s="131"/>
      <c r="D3" s="133"/>
      <c r="E3" s="131"/>
      <c r="F3" s="10"/>
      <c r="G3" s="10"/>
    </row>
    <row r="4" spans="1:11" hidden="1" x14ac:dyDescent="0.2">
      <c r="A4" s="9" t="s">
        <v>6</v>
      </c>
      <c r="B4" s="7" t="s">
        <v>3</v>
      </c>
      <c r="C4" s="7" t="s">
        <v>4</v>
      </c>
      <c r="D4" s="133"/>
      <c r="E4" s="10"/>
      <c r="F4" s="10"/>
      <c r="G4" s="10"/>
    </row>
    <row r="5" spans="1:11" x14ac:dyDescent="0.2">
      <c r="A5" s="69" t="s">
        <v>52</v>
      </c>
      <c r="B5" s="141">
        <v>2.2343247995212079</v>
      </c>
      <c r="C5" s="129" t="s">
        <v>158</v>
      </c>
      <c r="D5" s="89" t="s">
        <v>158</v>
      </c>
    </row>
    <row r="6" spans="1:11" x14ac:dyDescent="0.2">
      <c r="A6" s="69" t="s">
        <v>54</v>
      </c>
      <c r="B6" s="141">
        <v>3.0817411938515891</v>
      </c>
      <c r="C6" s="129" t="s">
        <v>158</v>
      </c>
      <c r="D6" s="89" t="s">
        <v>158</v>
      </c>
    </row>
    <row r="7" spans="1:11" x14ac:dyDescent="0.2">
      <c r="A7" s="69" t="s">
        <v>55</v>
      </c>
      <c r="B7" s="141">
        <v>1.5644498295880978</v>
      </c>
      <c r="C7" s="129" t="s">
        <v>158</v>
      </c>
      <c r="D7" s="141" t="s">
        <v>158</v>
      </c>
    </row>
    <row r="8" spans="1:11" x14ac:dyDescent="0.2">
      <c r="A8" s="69" t="s">
        <v>56</v>
      </c>
      <c r="B8" s="141">
        <v>1.513482891556341</v>
      </c>
      <c r="C8" s="129" t="s">
        <v>158</v>
      </c>
      <c r="D8" s="141" t="s">
        <v>158</v>
      </c>
    </row>
    <row r="9" spans="1:11" x14ac:dyDescent="0.2">
      <c r="A9" s="69" t="s">
        <v>57</v>
      </c>
      <c r="B9" s="141">
        <v>1.9602396325639859</v>
      </c>
      <c r="C9" s="129" t="s">
        <v>9</v>
      </c>
      <c r="D9" s="89" t="s">
        <v>9</v>
      </c>
    </row>
    <row r="10" spans="1:11" x14ac:dyDescent="0.2">
      <c r="A10" s="69" t="s">
        <v>58</v>
      </c>
      <c r="B10" s="141">
        <v>2.8120680280633064</v>
      </c>
      <c r="C10" s="129" t="s">
        <v>158</v>
      </c>
      <c r="D10" s="89" t="s">
        <v>158</v>
      </c>
    </row>
    <row r="11" spans="1:11" x14ac:dyDescent="0.2">
      <c r="A11" s="69" t="s">
        <v>59</v>
      </c>
      <c r="B11" s="141">
        <v>1.932269210059012</v>
      </c>
      <c r="C11" s="129" t="s">
        <v>158</v>
      </c>
      <c r="D11" s="89" t="s">
        <v>158</v>
      </c>
    </row>
    <row r="12" spans="1:11" x14ac:dyDescent="0.2">
      <c r="A12" s="69" t="s">
        <v>60</v>
      </c>
      <c r="B12" s="141">
        <v>1.4985195479692306</v>
      </c>
      <c r="C12" s="129" t="s">
        <v>158</v>
      </c>
      <c r="D12" s="89" t="s">
        <v>158</v>
      </c>
    </row>
    <row r="13" spans="1:11" x14ac:dyDescent="0.2">
      <c r="A13" s="69" t="s">
        <v>61</v>
      </c>
      <c r="B13" s="141">
        <v>1.6438658506290058</v>
      </c>
      <c r="C13" s="129" t="s">
        <v>158</v>
      </c>
      <c r="D13" s="89" t="s">
        <v>158</v>
      </c>
    </row>
    <row r="14" spans="1:11" x14ac:dyDescent="0.2">
      <c r="A14" s="69" t="s">
        <v>62</v>
      </c>
      <c r="B14" s="141">
        <v>1.3506342635046886</v>
      </c>
      <c r="C14" s="129" t="s">
        <v>158</v>
      </c>
      <c r="D14" s="89" t="s">
        <v>158</v>
      </c>
    </row>
    <row r="15" spans="1:11" x14ac:dyDescent="0.2">
      <c r="A15" s="69" t="s">
        <v>63</v>
      </c>
      <c r="B15" s="141">
        <v>1.6725022355745742</v>
      </c>
      <c r="C15" s="129" t="s">
        <v>158</v>
      </c>
      <c r="D15" s="89" t="s">
        <v>158</v>
      </c>
    </row>
    <row r="16" spans="1:11" x14ac:dyDescent="0.2">
      <c r="A16" s="69" t="s">
        <v>64</v>
      </c>
      <c r="B16" s="141">
        <v>1.3183350851358497</v>
      </c>
      <c r="C16" s="129" t="s">
        <v>9</v>
      </c>
      <c r="D16" s="89" t="s">
        <v>9</v>
      </c>
    </row>
    <row r="17" spans="1:4" x14ac:dyDescent="0.2">
      <c r="A17" s="69" t="s">
        <v>65</v>
      </c>
      <c r="B17" s="141">
        <v>2.3154265379898709</v>
      </c>
      <c r="C17" s="129" t="s">
        <v>158</v>
      </c>
      <c r="D17" s="89" t="s">
        <v>158</v>
      </c>
    </row>
    <row r="18" spans="1:4" x14ac:dyDescent="0.2">
      <c r="A18" s="69" t="s">
        <v>66</v>
      </c>
      <c r="B18" s="141">
        <v>1.7158106055394931</v>
      </c>
      <c r="C18" s="129" t="s">
        <v>158</v>
      </c>
      <c r="D18" s="89" t="s">
        <v>158</v>
      </c>
    </row>
    <row r="19" spans="1:4" x14ac:dyDescent="0.2">
      <c r="A19" s="69" t="s">
        <v>67</v>
      </c>
      <c r="B19" s="141">
        <v>1.2583360315035284</v>
      </c>
      <c r="C19" s="129" t="s">
        <v>158</v>
      </c>
      <c r="D19" s="89" t="s">
        <v>158</v>
      </c>
    </row>
    <row r="20" spans="1:4" x14ac:dyDescent="0.2">
      <c r="A20" s="69" t="s">
        <v>68</v>
      </c>
      <c r="B20" s="141">
        <v>1.7780780937350897</v>
      </c>
      <c r="C20" s="129" t="s">
        <v>158</v>
      </c>
      <c r="D20" s="89" t="s">
        <v>158</v>
      </c>
    </row>
    <row r="21" spans="1:4" x14ac:dyDescent="0.2">
      <c r="A21" s="69" t="s">
        <v>69</v>
      </c>
      <c r="B21" s="141">
        <v>1.6222428826359494</v>
      </c>
      <c r="C21" s="129" t="s">
        <v>158</v>
      </c>
      <c r="D21" s="89" t="s">
        <v>158</v>
      </c>
    </row>
    <row r="22" spans="1:4" x14ac:dyDescent="0.2">
      <c r="A22" s="69" t="s">
        <v>70</v>
      </c>
      <c r="B22" s="141">
        <v>1.8408658650874008</v>
      </c>
      <c r="C22" s="129" t="s">
        <v>9</v>
      </c>
      <c r="D22" s="89" t="s">
        <v>9</v>
      </c>
    </row>
    <row r="23" spans="1:4" x14ac:dyDescent="0.2">
      <c r="A23" s="69" t="s">
        <v>71</v>
      </c>
      <c r="B23" s="141">
        <v>1.6158954281240319</v>
      </c>
      <c r="C23" s="129" t="s">
        <v>9</v>
      </c>
      <c r="D23" s="89" t="s">
        <v>9</v>
      </c>
    </row>
    <row r="24" spans="1:4" x14ac:dyDescent="0.2">
      <c r="A24" s="69" t="s">
        <v>72</v>
      </c>
      <c r="B24" s="141">
        <v>1.4761681835567739</v>
      </c>
      <c r="C24" s="129" t="s">
        <v>9</v>
      </c>
      <c r="D24" s="89" t="s">
        <v>9</v>
      </c>
    </row>
    <row r="25" spans="1:4" x14ac:dyDescent="0.2">
      <c r="A25" s="69" t="s">
        <v>73</v>
      </c>
      <c r="B25" s="141">
        <v>1.4408097402264535</v>
      </c>
      <c r="C25" s="129" t="s">
        <v>158</v>
      </c>
      <c r="D25" s="89" t="s">
        <v>158</v>
      </c>
    </row>
    <row r="26" spans="1:4" x14ac:dyDescent="0.2">
      <c r="A26" s="69" t="s">
        <v>74</v>
      </c>
      <c r="B26" s="141">
        <v>1.3319665038417707</v>
      </c>
      <c r="C26" s="129" t="s">
        <v>9</v>
      </c>
      <c r="D26" s="89" t="s">
        <v>9</v>
      </c>
    </row>
    <row r="27" spans="1:4" x14ac:dyDescent="0.2">
      <c r="A27" s="69" t="s">
        <v>75</v>
      </c>
      <c r="B27" s="141">
        <v>2.0629435276994368</v>
      </c>
      <c r="C27" s="129" t="s">
        <v>9</v>
      </c>
      <c r="D27" s="89" t="s">
        <v>9</v>
      </c>
    </row>
    <row r="28" spans="1:4" x14ac:dyDescent="0.2">
      <c r="A28" s="69" t="s">
        <v>76</v>
      </c>
      <c r="B28" s="141">
        <v>2.1386759439908061</v>
      </c>
      <c r="C28" s="129" t="s">
        <v>9</v>
      </c>
      <c r="D28" s="89" t="s">
        <v>9</v>
      </c>
    </row>
    <row r="29" spans="1:4" x14ac:dyDescent="0.2">
      <c r="A29" s="69" t="s">
        <v>77</v>
      </c>
      <c r="B29" s="141">
        <v>1.3592501525798815</v>
      </c>
      <c r="C29" s="129" t="s">
        <v>9</v>
      </c>
      <c r="D29" s="89" t="s">
        <v>9</v>
      </c>
    </row>
    <row r="30" spans="1:4" x14ac:dyDescent="0.2">
      <c r="A30" s="69" t="s">
        <v>78</v>
      </c>
      <c r="B30" s="141">
        <v>1.0555088456899304</v>
      </c>
      <c r="C30" s="129" t="s">
        <v>9</v>
      </c>
      <c r="D30" s="89" t="s">
        <v>9</v>
      </c>
    </row>
    <row r="31" spans="1:4" x14ac:dyDescent="0.2">
      <c r="A31" s="69" t="s">
        <v>79</v>
      </c>
      <c r="B31" s="141">
        <v>1.4060756366841904</v>
      </c>
      <c r="C31" s="129" t="s">
        <v>158</v>
      </c>
      <c r="D31" s="89" t="s">
        <v>158</v>
      </c>
    </row>
    <row r="32" spans="1:4" x14ac:dyDescent="0.2">
      <c r="A32" s="69" t="s">
        <v>80</v>
      </c>
      <c r="B32" s="141">
        <v>1.1398987737090296</v>
      </c>
      <c r="C32" s="129" t="s">
        <v>9</v>
      </c>
      <c r="D32" s="89" t="s">
        <v>9</v>
      </c>
    </row>
    <row r="33" spans="1:4" x14ac:dyDescent="0.2">
      <c r="A33" s="69" t="s">
        <v>81</v>
      </c>
      <c r="B33" s="141">
        <v>0.74775095283014315</v>
      </c>
      <c r="C33" s="129" t="s">
        <v>82</v>
      </c>
      <c r="D33" s="89" t="s">
        <v>9</v>
      </c>
    </row>
    <row r="34" spans="1:4" x14ac:dyDescent="0.2">
      <c r="A34" s="69" t="s">
        <v>83</v>
      </c>
      <c r="B34" s="141">
        <v>1.4433279107049517</v>
      </c>
      <c r="C34" s="129" t="s">
        <v>158</v>
      </c>
      <c r="D34" s="89" t="s">
        <v>158</v>
      </c>
    </row>
    <row r="35" spans="1:4" x14ac:dyDescent="0.2">
      <c r="A35" s="69" t="s">
        <v>84</v>
      </c>
      <c r="B35" s="141">
        <v>1.3753164964592266</v>
      </c>
      <c r="C35" s="129" t="s">
        <v>9</v>
      </c>
      <c r="D35" s="89" t="s">
        <v>9</v>
      </c>
    </row>
    <row r="36" spans="1:4" x14ac:dyDescent="0.2">
      <c r="A36" s="69" t="s">
        <v>85</v>
      </c>
      <c r="B36" s="141">
        <v>0.95059894997000971</v>
      </c>
      <c r="C36" s="129" t="s">
        <v>9</v>
      </c>
      <c r="D36" s="89" t="s">
        <v>9</v>
      </c>
    </row>
    <row r="37" spans="1:4" x14ac:dyDescent="0.2">
      <c r="A37" s="69" t="s">
        <v>86</v>
      </c>
      <c r="B37" s="141">
        <v>0.51177132427069438</v>
      </c>
      <c r="C37" s="129" t="s">
        <v>82</v>
      </c>
      <c r="D37" s="89" t="s">
        <v>82</v>
      </c>
    </row>
    <row r="38" spans="1:4" x14ac:dyDescent="0.2">
      <c r="A38" s="69" t="s">
        <v>87</v>
      </c>
      <c r="B38" s="141">
        <v>0.82725021917612551</v>
      </c>
      <c r="C38" s="129" t="s">
        <v>9</v>
      </c>
      <c r="D38" s="89" t="s">
        <v>9</v>
      </c>
    </row>
    <row r="39" spans="1:4" x14ac:dyDescent="0.2">
      <c r="A39" s="69" t="s">
        <v>88</v>
      </c>
      <c r="B39" s="141">
        <v>0.63478707384428124</v>
      </c>
      <c r="C39" s="129" t="s">
        <v>82</v>
      </c>
      <c r="D39" s="89" t="s">
        <v>9</v>
      </c>
    </row>
    <row r="40" spans="1:4" x14ac:dyDescent="0.2">
      <c r="A40" s="69" t="s">
        <v>89</v>
      </c>
      <c r="B40" s="141">
        <v>0.5870875140366919</v>
      </c>
      <c r="C40" s="129" t="s">
        <v>82</v>
      </c>
      <c r="D40" s="89" t="s">
        <v>9</v>
      </c>
    </row>
    <row r="41" spans="1:4" x14ac:dyDescent="0.2">
      <c r="A41" s="69" t="s">
        <v>90</v>
      </c>
      <c r="B41" s="141">
        <v>0.89107855684186588</v>
      </c>
      <c r="C41" s="129" t="s">
        <v>9</v>
      </c>
      <c r="D41" s="89" t="s">
        <v>9</v>
      </c>
    </row>
    <row r="42" spans="1:4" x14ac:dyDescent="0.2">
      <c r="A42" s="69" t="s">
        <v>91</v>
      </c>
      <c r="B42" s="141">
        <v>0.71570151037652718</v>
      </c>
      <c r="C42" s="129" t="s">
        <v>82</v>
      </c>
      <c r="D42" s="89" t="s">
        <v>82</v>
      </c>
    </row>
    <row r="43" spans="1:4" x14ac:dyDescent="0.2">
      <c r="A43" s="69" t="s">
        <v>92</v>
      </c>
      <c r="B43" s="141">
        <v>0.73314140178959875</v>
      </c>
      <c r="C43" s="129" t="s">
        <v>82</v>
      </c>
      <c r="D43" s="89" t="s">
        <v>9</v>
      </c>
    </row>
    <row r="44" spans="1:4" x14ac:dyDescent="0.2">
      <c r="A44" s="69" t="s">
        <v>93</v>
      </c>
      <c r="B44" s="141">
        <v>0.72995726887050572</v>
      </c>
      <c r="C44" s="129" t="s">
        <v>82</v>
      </c>
      <c r="D44" s="89" t="s">
        <v>9</v>
      </c>
    </row>
    <row r="45" spans="1:4" x14ac:dyDescent="0.2">
      <c r="A45" s="69" t="s">
        <v>94</v>
      </c>
      <c r="B45" s="141">
        <v>0.97569740944991934</v>
      </c>
      <c r="C45" s="129" t="s">
        <v>9</v>
      </c>
      <c r="D45" s="89" t="s">
        <v>9</v>
      </c>
    </row>
    <row r="46" spans="1:4" x14ac:dyDescent="0.2">
      <c r="A46" s="69" t="s">
        <v>95</v>
      </c>
      <c r="B46" s="141">
        <v>0.27366894043185036</v>
      </c>
      <c r="C46" s="129" t="s">
        <v>82</v>
      </c>
      <c r="D46" s="89" t="s">
        <v>82</v>
      </c>
    </row>
    <row r="47" spans="1:4" x14ac:dyDescent="0.2">
      <c r="A47" s="69" t="s">
        <v>96</v>
      </c>
      <c r="B47" s="141">
        <v>0.72098758724874701</v>
      </c>
      <c r="C47" s="129" t="s">
        <v>82</v>
      </c>
      <c r="D47" s="89" t="s">
        <v>9</v>
      </c>
    </row>
    <row r="48" spans="1:4" x14ac:dyDescent="0.2">
      <c r="A48" s="69" t="s">
        <v>97</v>
      </c>
      <c r="B48" s="141">
        <v>0.41229318470687354</v>
      </c>
      <c r="C48" s="129" t="s">
        <v>82</v>
      </c>
      <c r="D48" s="89" t="s">
        <v>82</v>
      </c>
    </row>
    <row r="49" spans="1:4" x14ac:dyDescent="0.2">
      <c r="A49" s="69" t="s">
        <v>98</v>
      </c>
      <c r="B49" s="141">
        <v>0.48532012858332696</v>
      </c>
      <c r="C49" s="129" t="s">
        <v>82</v>
      </c>
      <c r="D49" s="89" t="s">
        <v>82</v>
      </c>
    </row>
    <row r="50" spans="1:4" x14ac:dyDescent="0.2">
      <c r="A50" s="69" t="s">
        <v>99</v>
      </c>
      <c r="B50" s="141">
        <v>0.44619483519839326</v>
      </c>
      <c r="C50" s="129" t="s">
        <v>82</v>
      </c>
      <c r="D50" s="89" t="s">
        <v>82</v>
      </c>
    </row>
    <row r="51" spans="1:4" x14ac:dyDescent="0.2">
      <c r="A51" s="69" t="s">
        <v>100</v>
      </c>
      <c r="B51" s="141">
        <v>0.78352562268583525</v>
      </c>
      <c r="C51" s="129" t="s">
        <v>9</v>
      </c>
      <c r="D51" s="89" t="s">
        <v>9</v>
      </c>
    </row>
    <row r="52" spans="1:4" x14ac:dyDescent="0.2">
      <c r="A52" s="69" t="s">
        <v>101</v>
      </c>
      <c r="B52" s="141">
        <v>0.54810789993563824</v>
      </c>
      <c r="C52" s="129" t="s">
        <v>9</v>
      </c>
      <c r="D52" s="89" t="s">
        <v>9</v>
      </c>
    </row>
    <row r="53" spans="1:4" x14ac:dyDescent="0.2">
      <c r="A53" s="69" t="s">
        <v>102</v>
      </c>
      <c r="B53" s="141">
        <v>0.54473646508012796</v>
      </c>
      <c r="C53" s="129" t="s">
        <v>9</v>
      </c>
      <c r="D53" s="89" t="s">
        <v>9</v>
      </c>
    </row>
    <row r="54" spans="1:4" x14ac:dyDescent="0.2">
      <c r="A54" s="69" t="s">
        <v>103</v>
      </c>
      <c r="B54" s="141">
        <v>0.71809481289741417</v>
      </c>
      <c r="C54" s="129" t="s">
        <v>9</v>
      </c>
      <c r="D54" s="89" t="s">
        <v>9</v>
      </c>
    </row>
    <row r="55" spans="1:4" x14ac:dyDescent="0.2">
      <c r="A55" s="69" t="s">
        <v>104</v>
      </c>
      <c r="B55" s="141">
        <v>0.69183091914646389</v>
      </c>
      <c r="C55" s="129" t="s">
        <v>9</v>
      </c>
      <c r="D55" s="89" t="s">
        <v>9</v>
      </c>
    </row>
    <row r="56" spans="1:4" x14ac:dyDescent="0.2">
      <c r="A56" s="69" t="s">
        <v>105</v>
      </c>
      <c r="B56" s="141">
        <v>1.0516171276777055</v>
      </c>
      <c r="C56" s="129" t="s">
        <v>158</v>
      </c>
      <c r="D56" s="89" t="s">
        <v>158</v>
      </c>
    </row>
    <row r="57" spans="1:4" x14ac:dyDescent="0.2">
      <c r="A57" s="69" t="s">
        <v>106</v>
      </c>
      <c r="B57" s="141">
        <v>0.77336969546676737</v>
      </c>
      <c r="C57" s="129" t="s">
        <v>82</v>
      </c>
      <c r="D57" s="89" t="s">
        <v>82</v>
      </c>
    </row>
    <row r="58" spans="1:4" x14ac:dyDescent="0.2">
      <c r="A58" s="69" t="s">
        <v>107</v>
      </c>
      <c r="B58" s="141">
        <v>0.54558972945713979</v>
      </c>
      <c r="C58" s="129" t="s">
        <v>9</v>
      </c>
      <c r="D58" s="89" t="s">
        <v>9</v>
      </c>
    </row>
    <row r="59" spans="1:4" x14ac:dyDescent="0.2">
      <c r="A59" s="69" t="s">
        <v>108</v>
      </c>
      <c r="B59" s="141">
        <v>0.3886931407183018</v>
      </c>
      <c r="C59" s="129" t="s">
        <v>82</v>
      </c>
      <c r="D59" s="89" t="s">
        <v>82</v>
      </c>
    </row>
    <row r="60" spans="1:4" x14ac:dyDescent="0.2">
      <c r="A60" s="69" t="s">
        <v>109</v>
      </c>
      <c r="B60" s="141">
        <v>0.29402241752252328</v>
      </c>
      <c r="C60" s="129" t="s">
        <v>82</v>
      </c>
      <c r="D60" s="89" t="s">
        <v>82</v>
      </c>
    </row>
    <row r="61" spans="1:4" x14ac:dyDescent="0.2">
      <c r="A61" s="69" t="s">
        <v>110</v>
      </c>
      <c r="B61" s="141">
        <v>0.53522568897538603</v>
      </c>
      <c r="C61" s="129" t="s">
        <v>9</v>
      </c>
      <c r="D61" s="89" t="s">
        <v>9</v>
      </c>
    </row>
    <row r="62" spans="1:4" x14ac:dyDescent="0.2">
      <c r="A62" s="69" t="s">
        <v>111</v>
      </c>
      <c r="B62" s="141">
        <v>0.6107291806778008</v>
      </c>
      <c r="C62" s="129" t="s">
        <v>82</v>
      </c>
      <c r="D62" s="89" t="s">
        <v>9</v>
      </c>
    </row>
    <row r="63" spans="1:4" x14ac:dyDescent="0.2">
      <c r="A63" s="69" t="s">
        <v>112</v>
      </c>
      <c r="B63" s="141">
        <v>0.58621343833341144</v>
      </c>
      <c r="C63" s="129" t="s">
        <v>82</v>
      </c>
      <c r="D63" s="89" t="s">
        <v>82</v>
      </c>
    </row>
    <row r="64" spans="1:4" x14ac:dyDescent="0.2">
      <c r="A64" s="69" t="s">
        <v>113</v>
      </c>
      <c r="B64" s="141">
        <v>0.43231368057724923</v>
      </c>
      <c r="C64" s="129" t="s">
        <v>82</v>
      </c>
      <c r="D64" s="89" t="s">
        <v>82</v>
      </c>
    </row>
    <row r="65" spans="1:4" x14ac:dyDescent="0.2">
      <c r="A65" s="69" t="s">
        <v>114</v>
      </c>
      <c r="B65" s="141">
        <v>0.86764500346344275</v>
      </c>
      <c r="C65" s="129" t="s">
        <v>158</v>
      </c>
      <c r="D65" s="89" t="s">
        <v>158</v>
      </c>
    </row>
    <row r="66" spans="1:4" x14ac:dyDescent="0.2">
      <c r="A66" s="69" t="s">
        <v>115</v>
      </c>
      <c r="B66" s="141"/>
      <c r="C66" s="129" t="s">
        <v>9</v>
      </c>
      <c r="D66" s="89" t="s">
        <v>9</v>
      </c>
    </row>
    <row r="67" spans="1:4" x14ac:dyDescent="0.2">
      <c r="A67" s="69" t="s">
        <v>116</v>
      </c>
      <c r="B67" s="141">
        <v>0.59624449759486786</v>
      </c>
      <c r="C67" s="129" t="s">
        <v>9</v>
      </c>
      <c r="D67" s="89" t="s">
        <v>9</v>
      </c>
    </row>
    <row r="68" spans="1:4" x14ac:dyDescent="0.2">
      <c r="A68" s="69" t="s">
        <v>117</v>
      </c>
      <c r="B68" s="141">
        <v>0.54808708860936961</v>
      </c>
      <c r="C68" s="129" t="s">
        <v>9</v>
      </c>
      <c r="D68" s="89" t="s">
        <v>9</v>
      </c>
    </row>
    <row r="69" spans="1:4" x14ac:dyDescent="0.2">
      <c r="A69" s="69" t="s">
        <v>118</v>
      </c>
      <c r="B69" s="141">
        <v>0.52504895043004962</v>
      </c>
      <c r="C69" s="129" t="s">
        <v>82</v>
      </c>
      <c r="D69" s="89" t="s">
        <v>82</v>
      </c>
    </row>
    <row r="70" spans="1:4" x14ac:dyDescent="0.2">
      <c r="A70" s="69" t="s">
        <v>119</v>
      </c>
      <c r="B70" s="141">
        <v>0.81497153667766231</v>
      </c>
      <c r="C70" s="129" t="s">
        <v>9</v>
      </c>
      <c r="D70" s="89" t="s">
        <v>9</v>
      </c>
    </row>
    <row r="71" spans="1:4" x14ac:dyDescent="0.2">
      <c r="A71" s="69" t="s">
        <v>120</v>
      </c>
      <c r="B71" s="141">
        <v>0.83723965578504478</v>
      </c>
      <c r="C71" s="129" t="s">
        <v>158</v>
      </c>
      <c r="D71" s="89" t="s">
        <v>158</v>
      </c>
    </row>
    <row r="72" spans="1:4" x14ac:dyDescent="0.2">
      <c r="A72" s="69" t="s">
        <v>121</v>
      </c>
      <c r="B72" s="141">
        <v>0.89417944445588449</v>
      </c>
      <c r="C72" s="129" t="s">
        <v>158</v>
      </c>
      <c r="D72" s="89" t="s">
        <v>158</v>
      </c>
    </row>
    <row r="73" spans="1:4" x14ac:dyDescent="0.2">
      <c r="A73" s="69" t="s">
        <v>122</v>
      </c>
      <c r="B73" s="141">
        <v>0.81669887675795461</v>
      </c>
      <c r="C73" s="129" t="s">
        <v>158</v>
      </c>
      <c r="D73" s="89" t="s">
        <v>158</v>
      </c>
    </row>
    <row r="74" spans="1:4" x14ac:dyDescent="0.2">
      <c r="A74" s="69" t="s">
        <v>123</v>
      </c>
      <c r="B74" s="141">
        <v>0.75744903087130222</v>
      </c>
      <c r="C74" s="129" t="s">
        <v>158</v>
      </c>
      <c r="D74" s="89" t="s">
        <v>158</v>
      </c>
    </row>
    <row r="75" spans="1:4" x14ac:dyDescent="0.2">
      <c r="A75" s="69" t="s">
        <v>124</v>
      </c>
      <c r="B75" s="141">
        <v>0.77299509159393287</v>
      </c>
      <c r="C75" s="129" t="s">
        <v>82</v>
      </c>
      <c r="D75" s="89" t="s">
        <v>9</v>
      </c>
    </row>
    <row r="76" spans="1:4" x14ac:dyDescent="0.2">
      <c r="A76" s="69" t="s">
        <v>125</v>
      </c>
      <c r="B76" s="141">
        <v>0.47252116292814916</v>
      </c>
      <c r="C76" s="129" t="s">
        <v>82</v>
      </c>
      <c r="D76" s="89" t="s">
        <v>9</v>
      </c>
    </row>
    <row r="77" spans="1:4" x14ac:dyDescent="0.2">
      <c r="A77" s="69" t="s">
        <v>126</v>
      </c>
      <c r="B77" s="141">
        <v>0.50286407662774146</v>
      </c>
      <c r="C77" s="129" t="s">
        <v>82</v>
      </c>
      <c r="D77" s="89" t="s">
        <v>9</v>
      </c>
    </row>
    <row r="78" spans="1:4" x14ac:dyDescent="0.2">
      <c r="A78" s="69" t="s">
        <v>127</v>
      </c>
      <c r="B78" s="141">
        <v>0.79609566375205865</v>
      </c>
      <c r="C78" s="129" t="s">
        <v>82</v>
      </c>
      <c r="D78" s="89" t="s">
        <v>9</v>
      </c>
    </row>
    <row r="79" spans="1:4" x14ac:dyDescent="0.2">
      <c r="A79" s="69" t="s">
        <v>128</v>
      </c>
      <c r="B79" s="141">
        <v>0.52142777965931641</v>
      </c>
      <c r="C79" s="129" t="s">
        <v>82</v>
      </c>
      <c r="D79" s="89" t="s">
        <v>82</v>
      </c>
    </row>
    <row r="80" spans="1:4" x14ac:dyDescent="0.2">
      <c r="A80" s="69" t="s">
        <v>129</v>
      </c>
      <c r="B80" s="141">
        <v>0.86747851285329414</v>
      </c>
      <c r="C80" s="129" t="s">
        <v>9</v>
      </c>
      <c r="D80" s="89" t="s">
        <v>9</v>
      </c>
    </row>
    <row r="81" spans="1:4" x14ac:dyDescent="0.2">
      <c r="A81" s="69" t="s">
        <v>130</v>
      </c>
      <c r="B81" s="141">
        <v>0.90025635172631036</v>
      </c>
      <c r="C81" s="129" t="s">
        <v>9</v>
      </c>
      <c r="D81" s="89" t="s">
        <v>9</v>
      </c>
    </row>
    <row r="82" spans="1:4" x14ac:dyDescent="0.2">
      <c r="A82" s="69" t="s">
        <v>131</v>
      </c>
      <c r="B82" s="141">
        <v>0.72005107756666087</v>
      </c>
      <c r="C82" s="129" t="s">
        <v>158</v>
      </c>
      <c r="D82" s="89" t="s">
        <v>158</v>
      </c>
    </row>
    <row r="83" spans="1:4" x14ac:dyDescent="0.2">
      <c r="A83" s="69" t="s">
        <v>132</v>
      </c>
      <c r="B83" s="141">
        <v>0.9433566084285433</v>
      </c>
      <c r="C83" s="129" t="s">
        <v>9</v>
      </c>
      <c r="D83" s="89" t="s">
        <v>9</v>
      </c>
    </row>
    <row r="84" spans="1:4" x14ac:dyDescent="0.2">
      <c r="A84" s="69" t="s">
        <v>133</v>
      </c>
      <c r="B84" s="141"/>
      <c r="C84" s="129" t="s">
        <v>82</v>
      </c>
      <c r="D84" s="89" t="s">
        <v>82</v>
      </c>
    </row>
    <row r="85" spans="1:4" x14ac:dyDescent="0.2">
      <c r="A85" s="69" t="s">
        <v>134</v>
      </c>
      <c r="B85" s="141">
        <v>1.1194412399870137</v>
      </c>
      <c r="C85" s="129" t="s">
        <v>9</v>
      </c>
      <c r="D85" s="89" t="s">
        <v>9</v>
      </c>
    </row>
    <row r="86" spans="1:4" x14ac:dyDescent="0.2">
      <c r="A86" s="69" t="s">
        <v>135</v>
      </c>
      <c r="B86" s="141">
        <v>1.5212038936019847</v>
      </c>
      <c r="C86" s="129" t="s">
        <v>158</v>
      </c>
      <c r="D86" s="89" t="s">
        <v>158</v>
      </c>
    </row>
    <row r="87" spans="1:4" x14ac:dyDescent="0.2">
      <c r="A87" s="69" t="s">
        <v>136</v>
      </c>
      <c r="B87" s="141">
        <v>0.66169611870955747</v>
      </c>
      <c r="C87" s="129" t="s">
        <v>9</v>
      </c>
      <c r="D87" s="89" t="s">
        <v>9</v>
      </c>
    </row>
    <row r="88" spans="1:4" x14ac:dyDescent="0.2">
      <c r="A88" s="69" t="s">
        <v>137</v>
      </c>
      <c r="B88" s="141">
        <v>0.49035646954032375</v>
      </c>
      <c r="C88" s="129" t="s">
        <v>82</v>
      </c>
      <c r="D88" s="89" t="s">
        <v>9</v>
      </c>
    </row>
    <row r="89" spans="1:4" x14ac:dyDescent="0.2">
      <c r="A89" s="69" t="s">
        <v>138</v>
      </c>
      <c r="B89" s="141">
        <v>0.62791933617564932</v>
      </c>
      <c r="C89" s="129" t="s">
        <v>9</v>
      </c>
      <c r="D89" s="89" t="s">
        <v>9</v>
      </c>
    </row>
    <row r="90" spans="1:4" x14ac:dyDescent="0.2">
      <c r="A90" s="69" t="s">
        <v>139</v>
      </c>
      <c r="B90" s="141">
        <v>0.41433269468119455</v>
      </c>
      <c r="C90" s="129" t="s">
        <v>82</v>
      </c>
      <c r="D90" s="89" t="s">
        <v>82</v>
      </c>
    </row>
    <row r="91" spans="1:4" x14ac:dyDescent="0.2">
      <c r="A91" s="69" t="s">
        <v>140</v>
      </c>
      <c r="B91" s="141">
        <v>0.53726519894970715</v>
      </c>
      <c r="C91" s="129" t="s">
        <v>82</v>
      </c>
      <c r="D91" s="89" t="s">
        <v>82</v>
      </c>
    </row>
    <row r="92" spans="1:4" x14ac:dyDescent="0.2">
      <c r="A92" s="69" t="s">
        <v>141</v>
      </c>
      <c r="B92" s="141">
        <v>0.50413356753012495</v>
      </c>
      <c r="C92" s="129" t="s">
        <v>82</v>
      </c>
      <c r="D92" s="89" t="s">
        <v>82</v>
      </c>
    </row>
    <row r="93" spans="1:4" x14ac:dyDescent="0.2">
      <c r="A93" s="69" t="s">
        <v>142</v>
      </c>
      <c r="B93" s="141">
        <v>0.69724186397629517</v>
      </c>
      <c r="C93" s="129" t="s">
        <v>82</v>
      </c>
      <c r="D93" s="89" t="s">
        <v>9</v>
      </c>
    </row>
    <row r="94" spans="1:4" x14ac:dyDescent="0.2">
      <c r="A94" s="69" t="s">
        <v>143</v>
      </c>
      <c r="B94" s="141">
        <v>0.57909596474955649</v>
      </c>
      <c r="C94" s="129" t="s">
        <v>9</v>
      </c>
      <c r="D94" s="89" t="s">
        <v>9</v>
      </c>
    </row>
    <row r="95" spans="1:4" x14ac:dyDescent="0.2">
      <c r="A95" s="69" t="s">
        <v>144</v>
      </c>
      <c r="B95" s="141">
        <v>0.67151906470832812</v>
      </c>
      <c r="C95" s="129" t="s">
        <v>82</v>
      </c>
      <c r="D95" s="89" t="s">
        <v>82</v>
      </c>
    </row>
    <row r="96" spans="1:4" x14ac:dyDescent="0.2">
      <c r="A96" s="69" t="s">
        <v>145</v>
      </c>
      <c r="B96" s="141">
        <v>0.48994024301495215</v>
      </c>
      <c r="C96" s="129" t="s">
        <v>82</v>
      </c>
      <c r="D96" s="89" t="s">
        <v>82</v>
      </c>
    </row>
    <row r="97" spans="1:4" x14ac:dyDescent="0.2">
      <c r="A97" s="69" t="s">
        <v>146</v>
      </c>
      <c r="B97" s="141"/>
      <c r="C97" s="129" t="s">
        <v>82</v>
      </c>
      <c r="D97" s="89" t="s">
        <v>82</v>
      </c>
    </row>
    <row r="98" spans="1:4" x14ac:dyDescent="0.2">
      <c r="A98" s="69" t="s">
        <v>147</v>
      </c>
      <c r="B98" s="141">
        <v>0.73688744051794353</v>
      </c>
      <c r="C98" s="129" t="s">
        <v>9</v>
      </c>
      <c r="D98" s="89" t="s">
        <v>9</v>
      </c>
    </row>
    <row r="99" spans="1:4" x14ac:dyDescent="0.2">
      <c r="A99" s="69" t="s">
        <v>148</v>
      </c>
      <c r="B99" s="141">
        <v>0.55672378901083108</v>
      </c>
      <c r="C99" s="129" t="s">
        <v>9</v>
      </c>
      <c r="D99" s="89" t="s">
        <v>9</v>
      </c>
    </row>
    <row r="100" spans="1:4" x14ac:dyDescent="0.2">
      <c r="A100" s="69" t="s">
        <v>149</v>
      </c>
      <c r="B100" s="141">
        <v>0.57655698294478952</v>
      </c>
      <c r="C100" s="129" t="s">
        <v>82</v>
      </c>
      <c r="D100" s="89" t="s">
        <v>9</v>
      </c>
    </row>
    <row r="101" spans="1:4" x14ac:dyDescent="0.2">
      <c r="A101" s="69" t="s">
        <v>150</v>
      </c>
      <c r="B101" s="141">
        <v>0.98778879001196529</v>
      </c>
      <c r="C101" s="129" t="s">
        <v>158</v>
      </c>
      <c r="D101" s="89" t="s">
        <v>158</v>
      </c>
    </row>
    <row r="102" spans="1:4" x14ac:dyDescent="0.2">
      <c r="A102" s="69" t="s">
        <v>151</v>
      </c>
      <c r="B102" s="141">
        <v>0.56690052755616749</v>
      </c>
      <c r="C102" s="129" t="s">
        <v>82</v>
      </c>
      <c r="D102" s="89" t="s">
        <v>82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K18"/>
  <sheetViews>
    <sheetView zoomScale="80" zoomScaleNormal="80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4.57031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32" t="str">
        <f>Indhold!A9</f>
        <v>IV.1</v>
      </c>
      <c r="B1" s="32" t="str">
        <f>Indhold!B9</f>
        <v>Indbyggere i byer og på landet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41</v>
      </c>
      <c r="C2" s="13" t="s">
        <v>42</v>
      </c>
      <c r="D2" s="13" t="s">
        <v>43</v>
      </c>
      <c r="E2" s="31" t="s">
        <v>44</v>
      </c>
      <c r="F2" s="31" t="s">
        <v>45</v>
      </c>
      <c r="G2" s="31"/>
      <c r="H2" s="14"/>
      <c r="I2" s="14"/>
      <c r="J2" s="14"/>
      <c r="K2" s="14"/>
    </row>
    <row r="3" spans="1:11" x14ac:dyDescent="0.2">
      <c r="B3" s="40" t="s">
        <v>46</v>
      </c>
      <c r="C3" s="65"/>
      <c r="D3" s="65"/>
      <c r="E3" s="10"/>
      <c r="F3" s="10"/>
      <c r="G3" s="10"/>
    </row>
    <row r="4" spans="1:11" hidden="1" x14ac:dyDescent="0.2">
      <c r="A4" s="9" t="s">
        <v>6</v>
      </c>
      <c r="B4" s="7" t="s">
        <v>15</v>
      </c>
      <c r="C4" s="7" t="s">
        <v>16</v>
      </c>
      <c r="D4" s="7" t="s">
        <v>17</v>
      </c>
      <c r="E4" s="10" t="s">
        <v>18</v>
      </c>
      <c r="F4" s="10" t="s">
        <v>19</v>
      </c>
      <c r="G4" s="10"/>
    </row>
    <row r="5" spans="1:11" x14ac:dyDescent="0.2">
      <c r="A5" s="37">
        <v>1901</v>
      </c>
      <c r="B5" s="8">
        <v>491</v>
      </c>
      <c r="C5" s="8">
        <v>251</v>
      </c>
      <c r="D5" s="8">
        <v>273</v>
      </c>
      <c r="E5" s="8">
        <v>45</v>
      </c>
      <c r="F5" s="8">
        <v>1389</v>
      </c>
    </row>
    <row r="6" spans="1:11" x14ac:dyDescent="0.2">
      <c r="A6" s="37">
        <v>1911</v>
      </c>
      <c r="B6" s="8">
        <v>596</v>
      </c>
      <c r="C6" s="8">
        <v>399</v>
      </c>
      <c r="D6" s="8">
        <v>324</v>
      </c>
      <c r="E6" s="8">
        <v>114</v>
      </c>
      <c r="F6" s="8">
        <v>1427</v>
      </c>
    </row>
    <row r="7" spans="1:11" x14ac:dyDescent="0.2">
      <c r="A7" s="37">
        <v>1921</v>
      </c>
      <c r="B7" s="8">
        <v>701</v>
      </c>
      <c r="C7" s="8">
        <v>547</v>
      </c>
      <c r="D7" s="8">
        <v>374</v>
      </c>
      <c r="E7" s="8">
        <v>182</v>
      </c>
      <c r="F7" s="8">
        <v>1465</v>
      </c>
    </row>
    <row r="8" spans="1:11" x14ac:dyDescent="0.2">
      <c r="A8" s="37">
        <v>1930</v>
      </c>
      <c r="B8" s="8">
        <v>925</v>
      </c>
      <c r="C8" s="8">
        <v>620</v>
      </c>
      <c r="D8" s="8">
        <v>381</v>
      </c>
      <c r="E8" s="8">
        <v>204</v>
      </c>
      <c r="F8" s="8">
        <v>1427</v>
      </c>
    </row>
    <row r="9" spans="1:11" x14ac:dyDescent="0.2">
      <c r="A9" s="37">
        <v>1940</v>
      </c>
      <c r="B9" s="8">
        <v>1149</v>
      </c>
      <c r="C9" s="8">
        <v>692</v>
      </c>
      <c r="D9" s="8">
        <v>388</v>
      </c>
      <c r="E9" s="8">
        <v>227</v>
      </c>
      <c r="F9" s="8">
        <v>1388</v>
      </c>
    </row>
    <row r="10" spans="1:11" x14ac:dyDescent="0.2">
      <c r="A10" s="37">
        <v>1950</v>
      </c>
      <c r="B10" s="8">
        <v>1373</v>
      </c>
      <c r="C10" s="8">
        <v>803</v>
      </c>
      <c r="D10" s="8">
        <v>451</v>
      </c>
      <c r="E10" s="8">
        <v>299</v>
      </c>
      <c r="F10" s="8">
        <v>1290</v>
      </c>
    </row>
    <row r="11" spans="1:11" x14ac:dyDescent="0.2">
      <c r="A11" s="37">
        <v>1960</v>
      </c>
      <c r="B11" s="8">
        <v>1596</v>
      </c>
      <c r="C11" s="8">
        <v>914</v>
      </c>
      <c r="D11" s="8">
        <v>513</v>
      </c>
      <c r="E11" s="8">
        <v>370</v>
      </c>
      <c r="F11" s="8">
        <v>1192</v>
      </c>
    </row>
    <row r="12" spans="1:11" x14ac:dyDescent="0.2">
      <c r="A12" s="37">
        <v>1970</v>
      </c>
      <c r="B12" s="8">
        <v>1840</v>
      </c>
      <c r="C12" s="8">
        <v>998</v>
      </c>
      <c r="D12" s="8">
        <v>689</v>
      </c>
      <c r="E12" s="8">
        <v>419</v>
      </c>
      <c r="F12" s="8">
        <v>991</v>
      </c>
    </row>
    <row r="13" spans="1:11" x14ac:dyDescent="0.2">
      <c r="A13" s="37">
        <v>1981</v>
      </c>
      <c r="B13" s="8">
        <v>1815</v>
      </c>
      <c r="C13" s="8">
        <v>1025</v>
      </c>
      <c r="D13" s="8">
        <v>1022</v>
      </c>
      <c r="E13" s="8">
        <v>436</v>
      </c>
      <c r="F13" s="8">
        <v>827</v>
      </c>
    </row>
    <row r="14" spans="1:11" x14ac:dyDescent="0.2">
      <c r="A14" s="37">
        <v>1990</v>
      </c>
      <c r="B14" s="8">
        <v>1790</v>
      </c>
      <c r="C14" s="8">
        <v>1068</v>
      </c>
      <c r="D14" s="8">
        <v>1086</v>
      </c>
      <c r="E14" s="8">
        <v>413</v>
      </c>
      <c r="F14" s="8">
        <v>779</v>
      </c>
    </row>
    <row r="15" spans="1:11" x14ac:dyDescent="0.2">
      <c r="A15" s="37">
        <v>2000</v>
      </c>
      <c r="B15" s="8">
        <v>1558</v>
      </c>
      <c r="C15" s="8">
        <v>1354</v>
      </c>
      <c r="D15" s="8">
        <v>1194</v>
      </c>
      <c r="E15" s="8">
        <v>428</v>
      </c>
      <c r="F15" s="8">
        <v>796</v>
      </c>
    </row>
    <row r="16" spans="1:11" x14ac:dyDescent="0.2">
      <c r="A16" s="37">
        <v>2010</v>
      </c>
      <c r="B16" s="8">
        <v>1693</v>
      </c>
      <c r="C16" s="8">
        <v>1476</v>
      </c>
      <c r="D16" s="8">
        <v>1212</v>
      </c>
      <c r="E16" s="8">
        <v>417</v>
      </c>
      <c r="F16" s="8">
        <v>729</v>
      </c>
    </row>
    <row r="17" spans="1:6" x14ac:dyDescent="0.2">
      <c r="A17" s="37">
        <v>2014</v>
      </c>
      <c r="B17" s="8">
        <v>1788</v>
      </c>
      <c r="C17" s="8">
        <v>1506</v>
      </c>
      <c r="D17" s="8">
        <v>1212</v>
      </c>
      <c r="E17" s="45">
        <v>410</v>
      </c>
      <c r="F17" s="8">
        <v>701</v>
      </c>
    </row>
    <row r="18" spans="1:6" x14ac:dyDescent="0.2">
      <c r="A18" s="37"/>
    </row>
  </sheetData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K23"/>
  <sheetViews>
    <sheetView zoomScale="70" zoomScaleNormal="70" workbookViewId="0"/>
  </sheetViews>
  <sheetFormatPr defaultRowHeight="12.75" x14ac:dyDescent="0.2"/>
  <cols>
    <col min="1" max="1" width="14.140625" style="9" customWidth="1"/>
    <col min="2" max="2" width="15.42578125" style="8" customWidth="1"/>
    <col min="3" max="3" width="17.5703125" style="8" customWidth="1"/>
    <col min="4" max="4" width="15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Indhold!A29</f>
        <v>IV.17</v>
      </c>
      <c r="B1" s="11" t="str">
        <f>Indhold!B29</f>
        <v>Tomme enfamilieboliger</v>
      </c>
      <c r="C1" s="5"/>
      <c r="D1" s="5"/>
      <c r="E1" s="5"/>
      <c r="F1" s="5"/>
    </row>
    <row r="2" spans="1:11" s="5" customFormat="1" ht="38.25" customHeight="1" x14ac:dyDescent="0.2">
      <c r="A2" s="12" t="s">
        <v>0</v>
      </c>
      <c r="B2" s="13" t="s">
        <v>174</v>
      </c>
      <c r="C2" s="13" t="s">
        <v>175</v>
      </c>
      <c r="D2" s="13" t="s">
        <v>176</v>
      </c>
      <c r="E2" s="31"/>
      <c r="F2" s="31"/>
      <c r="G2" s="31"/>
      <c r="H2" s="14"/>
      <c r="I2" s="14"/>
      <c r="J2" s="14"/>
      <c r="K2" s="14"/>
    </row>
    <row r="3" spans="1:11" x14ac:dyDescent="0.2">
      <c r="B3" s="147" t="s">
        <v>231</v>
      </c>
      <c r="C3" s="147"/>
      <c r="D3" s="147"/>
      <c r="E3" s="61"/>
      <c r="F3" s="10"/>
      <c r="G3" s="10"/>
    </row>
    <row r="4" spans="1:11" hidden="1" x14ac:dyDescent="0.2">
      <c r="A4" s="9" t="s">
        <v>6</v>
      </c>
      <c r="B4" s="7" t="s">
        <v>20</v>
      </c>
      <c r="C4" s="7" t="s">
        <v>15</v>
      </c>
      <c r="D4" s="7" t="s">
        <v>16</v>
      </c>
      <c r="E4" s="10" t="s">
        <v>17</v>
      </c>
      <c r="F4" s="10"/>
      <c r="G4" s="10"/>
    </row>
    <row r="5" spans="1:11" x14ac:dyDescent="0.2">
      <c r="A5" s="73">
        <v>1996</v>
      </c>
      <c r="B5" s="78">
        <v>1.7725239831886059</v>
      </c>
      <c r="C5" s="78">
        <v>4.5928394428778949</v>
      </c>
      <c r="D5" s="78">
        <v>2.5825803771627647</v>
      </c>
    </row>
    <row r="6" spans="1:11" x14ac:dyDescent="0.2">
      <c r="A6" s="73">
        <v>1997</v>
      </c>
      <c r="B6" s="78">
        <v>1.7449633488543634</v>
      </c>
      <c r="C6" s="78">
        <v>4.5137391169125447</v>
      </c>
      <c r="D6" s="78">
        <v>2.5222206497970809</v>
      </c>
    </row>
    <row r="7" spans="1:11" x14ac:dyDescent="0.2">
      <c r="A7" s="73">
        <v>1998</v>
      </c>
      <c r="B7" s="78">
        <v>1.8053947335538099</v>
      </c>
      <c r="C7" s="78">
        <v>4.6103201503817539</v>
      </c>
      <c r="D7" s="78">
        <v>2.5216172584855805</v>
      </c>
    </row>
    <row r="8" spans="1:11" x14ac:dyDescent="0.2">
      <c r="A8" s="73">
        <v>1999</v>
      </c>
      <c r="B8" s="78">
        <v>1.8345665076874413</v>
      </c>
      <c r="C8" s="78">
        <v>4.588575435923822</v>
      </c>
      <c r="D8" s="78">
        <v>2.5851509182524266</v>
      </c>
    </row>
    <row r="9" spans="1:11" x14ac:dyDescent="0.2">
      <c r="A9" s="73">
        <v>2000</v>
      </c>
      <c r="B9" s="78">
        <v>1.9606715258889171</v>
      </c>
      <c r="C9" s="78">
        <v>4.6369135328006355</v>
      </c>
      <c r="D9" s="78">
        <v>2.6817640047675804</v>
      </c>
    </row>
    <row r="10" spans="1:11" x14ac:dyDescent="0.2">
      <c r="A10" s="73">
        <v>2001</v>
      </c>
      <c r="B10" s="78">
        <v>2.0907521367172928</v>
      </c>
      <c r="C10" s="78">
        <v>4.8436330231431084</v>
      </c>
      <c r="D10" s="78">
        <v>2.8361339918289081</v>
      </c>
    </row>
    <row r="11" spans="1:11" x14ac:dyDescent="0.2">
      <c r="A11" s="73">
        <v>2002</v>
      </c>
      <c r="B11" s="78">
        <v>2.1939317299352319</v>
      </c>
      <c r="C11" s="78">
        <v>4.9811047897244585</v>
      </c>
      <c r="D11" s="78">
        <v>3.0335927451878009</v>
      </c>
    </row>
    <row r="12" spans="1:11" x14ac:dyDescent="0.2">
      <c r="A12" s="73">
        <v>2003</v>
      </c>
      <c r="B12" s="78">
        <v>2.2853625765341015</v>
      </c>
      <c r="C12" s="78">
        <v>5.1586097689114494</v>
      </c>
      <c r="D12" s="78">
        <v>3.1281219591307168</v>
      </c>
    </row>
    <row r="13" spans="1:11" x14ac:dyDescent="0.2">
      <c r="A13" s="73">
        <v>2004</v>
      </c>
      <c r="B13" s="78">
        <v>2.3235410821922997</v>
      </c>
      <c r="C13" s="78">
        <v>5.3355492941211002</v>
      </c>
      <c r="D13" s="78">
        <v>3.258934508156988</v>
      </c>
    </row>
    <row r="14" spans="1:11" x14ac:dyDescent="0.2">
      <c r="A14" s="73">
        <v>2005</v>
      </c>
      <c r="B14" s="78">
        <v>2.5597898850638172</v>
      </c>
      <c r="C14" s="78">
        <v>6.1138863663854499</v>
      </c>
      <c r="D14" s="78">
        <v>3.8498852669231289</v>
      </c>
    </row>
    <row r="15" spans="1:11" x14ac:dyDescent="0.2">
      <c r="A15" s="73">
        <v>2006</v>
      </c>
      <c r="B15" s="78">
        <v>2.565341576023163</v>
      </c>
      <c r="C15" s="78">
        <v>6.315080613096538</v>
      </c>
      <c r="D15" s="78">
        <v>3.916230497660659</v>
      </c>
    </row>
    <row r="16" spans="1:11" x14ac:dyDescent="0.2">
      <c r="A16" s="73">
        <v>2007</v>
      </c>
      <c r="B16" s="78">
        <v>2.9589509581096056</v>
      </c>
      <c r="C16" s="78">
        <v>6.6455079336388421</v>
      </c>
      <c r="D16" s="78">
        <v>4.2934724385440104</v>
      </c>
    </row>
    <row r="17" spans="1:4" x14ac:dyDescent="0.2">
      <c r="A17" s="73">
        <v>2008</v>
      </c>
      <c r="B17" s="78">
        <v>3.2368931550618041</v>
      </c>
      <c r="C17" s="78">
        <v>7.0086090636306082</v>
      </c>
      <c r="D17" s="78">
        <v>4.5631220331452074</v>
      </c>
    </row>
    <row r="18" spans="1:4" x14ac:dyDescent="0.2">
      <c r="A18" s="73">
        <v>2009</v>
      </c>
      <c r="B18" s="78">
        <v>3.3615007637596528</v>
      </c>
      <c r="C18" s="78">
        <v>7.3656394094284359</v>
      </c>
      <c r="D18" s="78">
        <v>4.8369513745735633</v>
      </c>
    </row>
    <row r="19" spans="1:4" x14ac:dyDescent="0.2">
      <c r="A19" s="73">
        <v>2010</v>
      </c>
      <c r="B19" s="78">
        <v>2.788585258256234</v>
      </c>
      <c r="C19" s="78">
        <v>6.7284608530043855</v>
      </c>
      <c r="D19" s="78">
        <v>3.9196648724966066</v>
      </c>
    </row>
    <row r="20" spans="1:4" x14ac:dyDescent="0.2">
      <c r="A20" s="73">
        <v>2011</v>
      </c>
      <c r="B20" s="78">
        <v>2.7073367968934763</v>
      </c>
      <c r="C20" s="78">
        <v>6.9552957048132651</v>
      </c>
      <c r="D20" s="78">
        <v>3.9150823878604095</v>
      </c>
    </row>
    <row r="21" spans="1:4" x14ac:dyDescent="0.2">
      <c r="A21" s="73">
        <v>2012</v>
      </c>
      <c r="B21" s="78">
        <v>2.7713989653038991</v>
      </c>
      <c r="C21" s="78">
        <v>7.228161985132302</v>
      </c>
      <c r="D21" s="78">
        <v>4.0049068263319674</v>
      </c>
    </row>
    <row r="22" spans="1:4" x14ac:dyDescent="0.2">
      <c r="A22" s="73">
        <v>2013</v>
      </c>
      <c r="B22" s="78">
        <v>2.7100153397094697</v>
      </c>
      <c r="C22" s="78">
        <v>7.3139095891405965</v>
      </c>
      <c r="D22" s="78">
        <v>4.0204427944328041</v>
      </c>
    </row>
    <row r="23" spans="1:4" x14ac:dyDescent="0.2">
      <c r="A23" s="73">
        <v>2014</v>
      </c>
      <c r="B23" s="78">
        <v>2.6755664719834251</v>
      </c>
      <c r="C23" s="78">
        <v>7.4330630955482366</v>
      </c>
      <c r="D23" s="78">
        <v>4.0005473681705404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/>
  <dimension ref="A1:L102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15.7109375" style="8" customWidth="1"/>
    <col min="3" max="3" width="14" style="8" customWidth="1"/>
    <col min="4" max="4" width="15.42578125" style="8" customWidth="1"/>
    <col min="5" max="5" width="12.7109375" style="8" customWidth="1"/>
    <col min="6" max="6" width="14.140625" style="8" customWidth="1"/>
    <col min="7" max="7" width="14" style="8" customWidth="1"/>
    <col min="8" max="11" width="9.140625" style="10"/>
    <col min="12" max="16384" width="9.140625" style="6"/>
  </cols>
  <sheetData>
    <row r="1" spans="1:12" s="3" customFormat="1" ht="37.5" customHeight="1" x14ac:dyDescent="0.2">
      <c r="A1" s="11" t="str">
        <f>Indhold!A30</f>
        <v>IV.18</v>
      </c>
      <c r="B1" s="11" t="str">
        <f>Indhold!B30</f>
        <v>Andel tomme enfamilieboliger</v>
      </c>
      <c r="C1" s="5"/>
      <c r="D1" s="5"/>
      <c r="E1" s="5"/>
      <c r="F1" s="5"/>
    </row>
    <row r="2" spans="1:12" s="5" customFormat="1" ht="40.5" customHeight="1" x14ac:dyDescent="0.2">
      <c r="A2" s="12" t="s">
        <v>0</v>
      </c>
      <c r="B2" s="13" t="s">
        <v>201</v>
      </c>
      <c r="C2" s="13" t="s">
        <v>217</v>
      </c>
      <c r="D2" s="144" t="s">
        <v>303</v>
      </c>
      <c r="E2" s="13"/>
      <c r="F2" s="13"/>
      <c r="G2" s="13"/>
      <c r="H2" s="14"/>
      <c r="I2" s="14"/>
      <c r="J2" s="14"/>
      <c r="K2" s="14"/>
    </row>
    <row r="3" spans="1:12" x14ac:dyDescent="0.2">
      <c r="B3" s="131" t="s">
        <v>302</v>
      </c>
      <c r="C3" s="131"/>
      <c r="D3" s="133"/>
      <c r="E3" s="131"/>
      <c r="F3" s="131"/>
      <c r="G3" s="131"/>
    </row>
    <row r="4" spans="1:12" hidden="1" x14ac:dyDescent="0.2">
      <c r="A4" s="9" t="s">
        <v>6</v>
      </c>
      <c r="B4" s="7"/>
      <c r="C4" s="7"/>
      <c r="D4" s="133"/>
      <c r="E4" s="10"/>
      <c r="F4" s="10"/>
      <c r="G4" s="10"/>
    </row>
    <row r="5" spans="1:12" x14ac:dyDescent="0.2">
      <c r="A5" s="80" t="s">
        <v>52</v>
      </c>
      <c r="B5" s="142">
        <v>2.0106245999999999</v>
      </c>
      <c r="C5" s="129" t="s">
        <v>158</v>
      </c>
      <c r="D5" s="89" t="s">
        <v>158</v>
      </c>
      <c r="H5" s="8"/>
      <c r="L5" s="10"/>
    </row>
    <row r="6" spans="1:12" x14ac:dyDescent="0.2">
      <c r="A6" s="80" t="s">
        <v>54</v>
      </c>
      <c r="B6" s="142">
        <v>2.615694</v>
      </c>
      <c r="C6" s="129" t="s">
        <v>158</v>
      </c>
      <c r="D6" s="89" t="s">
        <v>158</v>
      </c>
    </row>
    <row r="7" spans="1:12" x14ac:dyDescent="0.2">
      <c r="A7" s="80" t="s">
        <v>55</v>
      </c>
      <c r="B7" s="142">
        <v>1.6309412999999999</v>
      </c>
      <c r="C7" s="129" t="s">
        <v>158</v>
      </c>
      <c r="D7" s="141" t="s">
        <v>158</v>
      </c>
    </row>
    <row r="8" spans="1:12" x14ac:dyDescent="0.2">
      <c r="A8" s="80" t="s">
        <v>56</v>
      </c>
      <c r="B8" s="142">
        <v>2.1706810000000001</v>
      </c>
      <c r="C8" s="129" t="s">
        <v>158</v>
      </c>
      <c r="D8" s="141" t="s">
        <v>158</v>
      </c>
    </row>
    <row r="9" spans="1:12" x14ac:dyDescent="0.2">
      <c r="A9" s="80" t="s">
        <v>57</v>
      </c>
      <c r="B9" s="142">
        <v>1.8331226</v>
      </c>
      <c r="C9" s="129" t="s">
        <v>9</v>
      </c>
      <c r="D9" s="89" t="s">
        <v>9</v>
      </c>
    </row>
    <row r="10" spans="1:12" x14ac:dyDescent="0.2">
      <c r="A10" s="80" t="s">
        <v>58</v>
      </c>
      <c r="B10" s="142">
        <v>3.1297709999999999</v>
      </c>
      <c r="C10" s="129" t="s">
        <v>158</v>
      </c>
      <c r="D10" s="89" t="s">
        <v>158</v>
      </c>
    </row>
    <row r="11" spans="1:12" x14ac:dyDescent="0.2">
      <c r="A11" s="80" t="s">
        <v>59</v>
      </c>
      <c r="B11" s="142">
        <v>1.8283693000000001</v>
      </c>
      <c r="C11" s="129" t="s">
        <v>158</v>
      </c>
      <c r="D11" s="89" t="s">
        <v>158</v>
      </c>
    </row>
    <row r="12" spans="1:12" x14ac:dyDescent="0.2">
      <c r="A12" s="80" t="s">
        <v>60</v>
      </c>
      <c r="B12" s="142">
        <v>1.3447889</v>
      </c>
      <c r="C12" s="129" t="s">
        <v>158</v>
      </c>
      <c r="D12" s="89" t="s">
        <v>158</v>
      </c>
    </row>
    <row r="13" spans="1:12" x14ac:dyDescent="0.2">
      <c r="A13" s="80" t="s">
        <v>61</v>
      </c>
      <c r="B13" s="142">
        <v>1.4236001</v>
      </c>
      <c r="C13" s="129" t="s">
        <v>158</v>
      </c>
      <c r="D13" s="89" t="s">
        <v>158</v>
      </c>
    </row>
    <row r="14" spans="1:12" x14ac:dyDescent="0.2">
      <c r="A14" s="80" t="s">
        <v>62</v>
      </c>
      <c r="B14" s="142">
        <v>1.8971848</v>
      </c>
      <c r="C14" s="129" t="s">
        <v>158</v>
      </c>
      <c r="D14" s="89" t="s">
        <v>158</v>
      </c>
    </row>
    <row r="15" spans="1:12" x14ac:dyDescent="0.2">
      <c r="A15" s="80" t="s">
        <v>63</v>
      </c>
      <c r="B15" s="142">
        <v>1.8566123999999999</v>
      </c>
      <c r="C15" s="129" t="s">
        <v>158</v>
      </c>
      <c r="D15" s="89" t="s">
        <v>158</v>
      </c>
    </row>
    <row r="16" spans="1:12" x14ac:dyDescent="0.2">
      <c r="A16" s="80" t="s">
        <v>64</v>
      </c>
      <c r="B16" s="142">
        <v>2.0968547000000002</v>
      </c>
      <c r="C16" s="129" t="s">
        <v>9</v>
      </c>
      <c r="D16" s="89" t="s">
        <v>9</v>
      </c>
    </row>
    <row r="17" spans="1:4" x14ac:dyDescent="0.2">
      <c r="A17" s="80" t="s">
        <v>65</v>
      </c>
      <c r="B17" s="142">
        <v>2.6843518999999998</v>
      </c>
      <c r="C17" s="129" t="s">
        <v>158</v>
      </c>
      <c r="D17" s="89" t="s">
        <v>158</v>
      </c>
    </row>
    <row r="18" spans="1:4" x14ac:dyDescent="0.2">
      <c r="A18" s="80" t="s">
        <v>66</v>
      </c>
      <c r="B18" s="142">
        <v>1.5986227</v>
      </c>
      <c r="C18" s="129" t="s">
        <v>158</v>
      </c>
      <c r="D18" s="89" t="s">
        <v>158</v>
      </c>
    </row>
    <row r="19" spans="1:4" x14ac:dyDescent="0.2">
      <c r="A19" s="80" t="s">
        <v>67</v>
      </c>
      <c r="B19" s="142">
        <v>2.0994475000000001</v>
      </c>
      <c r="C19" s="129" t="s">
        <v>158</v>
      </c>
      <c r="D19" s="89" t="s">
        <v>158</v>
      </c>
    </row>
    <row r="20" spans="1:4" x14ac:dyDescent="0.2">
      <c r="A20" s="80" t="s">
        <v>68</v>
      </c>
      <c r="B20" s="142">
        <v>1.4451685999999999</v>
      </c>
      <c r="C20" s="129" t="s">
        <v>158</v>
      </c>
      <c r="D20" s="89" t="s">
        <v>158</v>
      </c>
    </row>
    <row r="21" spans="1:4" x14ac:dyDescent="0.2">
      <c r="A21" s="80" t="s">
        <v>69</v>
      </c>
      <c r="B21" s="142">
        <v>1.4527844999999999</v>
      </c>
      <c r="C21" s="129" t="s">
        <v>158</v>
      </c>
      <c r="D21" s="89" t="s">
        <v>158</v>
      </c>
    </row>
    <row r="22" spans="1:4" x14ac:dyDescent="0.2">
      <c r="A22" s="80" t="s">
        <v>70</v>
      </c>
      <c r="B22" s="142">
        <v>1.9160728</v>
      </c>
      <c r="C22" s="129" t="s">
        <v>9</v>
      </c>
      <c r="D22" s="89" t="s">
        <v>9</v>
      </c>
    </row>
    <row r="23" spans="1:4" x14ac:dyDescent="0.2">
      <c r="A23" s="80" t="s">
        <v>71</v>
      </c>
      <c r="B23" s="142">
        <v>2.0007343</v>
      </c>
      <c r="C23" s="129" t="s">
        <v>9</v>
      </c>
      <c r="D23" s="89" t="s">
        <v>9</v>
      </c>
    </row>
    <row r="24" spans="1:4" x14ac:dyDescent="0.2">
      <c r="A24" s="80" t="s">
        <v>72</v>
      </c>
      <c r="B24" s="142">
        <v>3.4789515</v>
      </c>
      <c r="C24" s="129" t="s">
        <v>9</v>
      </c>
      <c r="D24" s="89" t="s">
        <v>9</v>
      </c>
    </row>
    <row r="25" spans="1:4" x14ac:dyDescent="0.2">
      <c r="A25" s="80" t="s">
        <v>73</v>
      </c>
      <c r="B25" s="142">
        <v>3.7865236000000002</v>
      </c>
      <c r="C25" s="129" t="s">
        <v>158</v>
      </c>
      <c r="D25" s="89" t="s">
        <v>158</v>
      </c>
    </row>
    <row r="26" spans="1:4" x14ac:dyDescent="0.2">
      <c r="A26" s="80" t="s">
        <v>74</v>
      </c>
      <c r="B26" s="142">
        <v>2.0638871000000001</v>
      </c>
      <c r="C26" s="129" t="s">
        <v>9</v>
      </c>
      <c r="D26" s="89" t="s">
        <v>9</v>
      </c>
    </row>
    <row r="27" spans="1:4" x14ac:dyDescent="0.2">
      <c r="A27" s="80" t="s">
        <v>75</v>
      </c>
      <c r="B27" s="142">
        <v>3.2712512</v>
      </c>
      <c r="C27" s="129" t="s">
        <v>9</v>
      </c>
      <c r="D27" s="89" t="s">
        <v>9</v>
      </c>
    </row>
    <row r="28" spans="1:4" x14ac:dyDescent="0.2">
      <c r="A28" s="80" t="s">
        <v>76</v>
      </c>
      <c r="B28" s="142">
        <v>2.9270100999999999</v>
      </c>
      <c r="C28" s="129" t="s">
        <v>9</v>
      </c>
      <c r="D28" s="89" t="s">
        <v>9</v>
      </c>
    </row>
    <row r="29" spans="1:4" x14ac:dyDescent="0.2">
      <c r="A29" s="80" t="s">
        <v>77</v>
      </c>
      <c r="B29" s="142">
        <v>1.8183750999999999</v>
      </c>
      <c r="C29" s="129" t="s">
        <v>9</v>
      </c>
      <c r="D29" s="89" t="s">
        <v>9</v>
      </c>
    </row>
    <row r="30" spans="1:4" x14ac:dyDescent="0.2">
      <c r="A30" s="80" t="s">
        <v>78</v>
      </c>
      <c r="B30" s="142">
        <v>2.9881454000000001</v>
      </c>
      <c r="C30" s="129" t="s">
        <v>9</v>
      </c>
      <c r="D30" s="89" t="s">
        <v>9</v>
      </c>
    </row>
    <row r="31" spans="1:4" x14ac:dyDescent="0.2">
      <c r="A31" s="80" t="s">
        <v>79</v>
      </c>
      <c r="B31" s="142">
        <v>1.7826171</v>
      </c>
      <c r="C31" s="129" t="s">
        <v>158</v>
      </c>
      <c r="D31" s="89" t="s">
        <v>158</v>
      </c>
    </row>
    <row r="32" spans="1:4" x14ac:dyDescent="0.2">
      <c r="A32" s="80" t="s">
        <v>80</v>
      </c>
      <c r="B32" s="142">
        <v>2.0800253999999998</v>
      </c>
      <c r="C32" s="129" t="s">
        <v>9</v>
      </c>
      <c r="D32" s="89" t="s">
        <v>9</v>
      </c>
    </row>
    <row r="33" spans="1:4" x14ac:dyDescent="0.2">
      <c r="A33" s="80" t="s">
        <v>81</v>
      </c>
      <c r="B33" s="142">
        <v>3.5608308000000002</v>
      </c>
      <c r="C33" s="129" t="s">
        <v>82</v>
      </c>
      <c r="D33" s="89" t="s">
        <v>9</v>
      </c>
    </row>
    <row r="34" spans="1:4" x14ac:dyDescent="0.2">
      <c r="A34" s="80" t="s">
        <v>83</v>
      </c>
      <c r="B34" s="142">
        <v>2.0063357000000002</v>
      </c>
      <c r="C34" s="129" t="s">
        <v>158</v>
      </c>
      <c r="D34" s="89" t="s">
        <v>158</v>
      </c>
    </row>
    <row r="35" spans="1:4" x14ac:dyDescent="0.2">
      <c r="A35" s="80" t="s">
        <v>84</v>
      </c>
      <c r="B35" s="142">
        <v>2.2397094000000002</v>
      </c>
      <c r="C35" s="129" t="s">
        <v>9</v>
      </c>
      <c r="D35" s="89" t="s">
        <v>9</v>
      </c>
    </row>
    <row r="36" spans="1:4" x14ac:dyDescent="0.2">
      <c r="A36" s="80" t="s">
        <v>85</v>
      </c>
      <c r="B36" s="142">
        <v>4.2976093000000004</v>
      </c>
      <c r="C36" s="129" t="s">
        <v>9</v>
      </c>
      <c r="D36" s="89" t="s">
        <v>9</v>
      </c>
    </row>
    <row r="37" spans="1:4" x14ac:dyDescent="0.2">
      <c r="A37" s="80" t="s">
        <v>86</v>
      </c>
      <c r="B37" s="142">
        <v>7.2090525999999997</v>
      </c>
      <c r="C37" s="129" t="s">
        <v>82</v>
      </c>
      <c r="D37" s="89" t="s">
        <v>82</v>
      </c>
    </row>
    <row r="38" spans="1:4" x14ac:dyDescent="0.2">
      <c r="A38" s="80" t="s">
        <v>87</v>
      </c>
      <c r="B38" s="142">
        <v>3.7125610999999998</v>
      </c>
      <c r="C38" s="129" t="s">
        <v>9</v>
      </c>
      <c r="D38" s="89" t="s">
        <v>9</v>
      </c>
    </row>
    <row r="39" spans="1:4" x14ac:dyDescent="0.2">
      <c r="A39" s="80" t="s">
        <v>88</v>
      </c>
      <c r="B39" s="142">
        <v>4.3146024000000001</v>
      </c>
      <c r="C39" s="129" t="s">
        <v>82</v>
      </c>
      <c r="D39" s="89" t="s">
        <v>9</v>
      </c>
    </row>
    <row r="40" spans="1:4" x14ac:dyDescent="0.2">
      <c r="A40" s="80" t="s">
        <v>89</v>
      </c>
      <c r="B40" s="142">
        <v>6.2095646999999996</v>
      </c>
      <c r="C40" s="129" t="s">
        <v>82</v>
      </c>
      <c r="D40" s="89" t="s">
        <v>9</v>
      </c>
    </row>
    <row r="41" spans="1:4" x14ac:dyDescent="0.2">
      <c r="A41" s="80" t="s">
        <v>90</v>
      </c>
      <c r="B41" s="142">
        <v>3.4410843999999998</v>
      </c>
      <c r="C41" s="129" t="s">
        <v>9</v>
      </c>
      <c r="D41" s="89" t="s">
        <v>9</v>
      </c>
    </row>
    <row r="42" spans="1:4" x14ac:dyDescent="0.2">
      <c r="A42" s="80" t="s">
        <v>91</v>
      </c>
      <c r="B42" s="142">
        <v>4.1316442000000002</v>
      </c>
      <c r="C42" s="129" t="s">
        <v>82</v>
      </c>
      <c r="D42" s="89" t="s">
        <v>82</v>
      </c>
    </row>
    <row r="43" spans="1:4" x14ac:dyDescent="0.2">
      <c r="A43" s="80" t="s">
        <v>92</v>
      </c>
      <c r="B43" s="142">
        <v>5.3688406999999998</v>
      </c>
      <c r="C43" s="129" t="s">
        <v>82</v>
      </c>
      <c r="D43" s="89" t="s">
        <v>9</v>
      </c>
    </row>
    <row r="44" spans="1:4" x14ac:dyDescent="0.2">
      <c r="A44" s="80" t="s">
        <v>93</v>
      </c>
      <c r="B44" s="142">
        <v>4.4735031000000003</v>
      </c>
      <c r="C44" s="129" t="s">
        <v>82</v>
      </c>
      <c r="D44" s="89" t="s">
        <v>9</v>
      </c>
    </row>
    <row r="45" spans="1:4" x14ac:dyDescent="0.2">
      <c r="A45" s="80" t="s">
        <v>94</v>
      </c>
      <c r="B45" s="142">
        <v>2.5286200000000001</v>
      </c>
      <c r="C45" s="129" t="s">
        <v>9</v>
      </c>
      <c r="D45" s="89" t="s">
        <v>9</v>
      </c>
    </row>
    <row r="46" spans="1:4" x14ac:dyDescent="0.2">
      <c r="A46" s="80" t="s">
        <v>95</v>
      </c>
      <c r="B46" s="142">
        <v>12.126215</v>
      </c>
      <c r="C46" s="129" t="s">
        <v>82</v>
      </c>
      <c r="D46" s="89" t="s">
        <v>82</v>
      </c>
    </row>
    <row r="47" spans="1:4" x14ac:dyDescent="0.2">
      <c r="A47" s="80" t="s">
        <v>96</v>
      </c>
      <c r="B47" s="142">
        <v>3.4776777999999999</v>
      </c>
      <c r="C47" s="129" t="s">
        <v>82</v>
      </c>
      <c r="D47" s="89" t="s">
        <v>9</v>
      </c>
    </row>
    <row r="48" spans="1:4" x14ac:dyDescent="0.2">
      <c r="A48" s="80" t="s">
        <v>97</v>
      </c>
      <c r="B48" s="142">
        <v>8.4721946999999993</v>
      </c>
      <c r="C48" s="129" t="s">
        <v>82</v>
      </c>
      <c r="D48" s="89" t="s">
        <v>82</v>
      </c>
    </row>
    <row r="49" spans="1:4" x14ac:dyDescent="0.2">
      <c r="A49" s="80" t="s">
        <v>98</v>
      </c>
      <c r="B49" s="142">
        <v>10.072132999999999</v>
      </c>
      <c r="C49" s="129" t="s">
        <v>82</v>
      </c>
      <c r="D49" s="89" t="s">
        <v>82</v>
      </c>
    </row>
    <row r="50" spans="1:4" x14ac:dyDescent="0.2">
      <c r="A50" s="80" t="s">
        <v>99</v>
      </c>
      <c r="B50" s="142">
        <v>7.6055503</v>
      </c>
      <c r="C50" s="129" t="s">
        <v>82</v>
      </c>
      <c r="D50" s="89" t="s">
        <v>82</v>
      </c>
    </row>
    <row r="51" spans="1:4" x14ac:dyDescent="0.2">
      <c r="A51" s="80" t="s">
        <v>100</v>
      </c>
      <c r="B51" s="142">
        <v>3.7583544</v>
      </c>
      <c r="C51" s="129" t="s">
        <v>9</v>
      </c>
      <c r="D51" s="89" t="s">
        <v>9</v>
      </c>
    </row>
    <row r="52" spans="1:4" x14ac:dyDescent="0.2">
      <c r="A52" s="80" t="s">
        <v>101</v>
      </c>
      <c r="B52" s="142">
        <v>5.4618821000000004</v>
      </c>
      <c r="C52" s="129" t="s">
        <v>9</v>
      </c>
      <c r="D52" s="89" t="s">
        <v>9</v>
      </c>
    </row>
    <row r="53" spans="1:4" x14ac:dyDescent="0.2">
      <c r="A53" s="80" t="s">
        <v>102</v>
      </c>
      <c r="B53" s="142">
        <v>5.1001611000000002</v>
      </c>
      <c r="C53" s="129" t="s">
        <v>9</v>
      </c>
      <c r="D53" s="89" t="s">
        <v>9</v>
      </c>
    </row>
    <row r="54" spans="1:4" x14ac:dyDescent="0.2">
      <c r="A54" s="80" t="s">
        <v>103</v>
      </c>
      <c r="B54" s="142">
        <v>3.6860547000000001</v>
      </c>
      <c r="C54" s="129" t="s">
        <v>9</v>
      </c>
      <c r="D54" s="89" t="s">
        <v>9</v>
      </c>
    </row>
    <row r="55" spans="1:4" x14ac:dyDescent="0.2">
      <c r="A55" s="80" t="s">
        <v>104</v>
      </c>
      <c r="B55" s="142">
        <v>4.1317434000000004</v>
      </c>
      <c r="C55" s="129" t="s">
        <v>9</v>
      </c>
      <c r="D55" s="89" t="s">
        <v>9</v>
      </c>
    </row>
    <row r="56" spans="1:4" x14ac:dyDescent="0.2">
      <c r="A56" s="80" t="s">
        <v>105</v>
      </c>
      <c r="B56" s="142">
        <v>1.9654366000000001</v>
      </c>
      <c r="C56" s="129" t="s">
        <v>158</v>
      </c>
      <c r="D56" s="89" t="s">
        <v>158</v>
      </c>
    </row>
    <row r="57" spans="1:4" x14ac:dyDescent="0.2">
      <c r="A57" s="80" t="s">
        <v>106</v>
      </c>
      <c r="B57" s="142">
        <v>5.2853599000000004</v>
      </c>
      <c r="C57" s="129" t="s">
        <v>82</v>
      </c>
      <c r="D57" s="89" t="s">
        <v>82</v>
      </c>
    </row>
    <row r="58" spans="1:4" x14ac:dyDescent="0.2">
      <c r="A58" s="80" t="s">
        <v>107</v>
      </c>
      <c r="B58" s="142">
        <v>5.3946452000000003</v>
      </c>
      <c r="C58" s="129" t="s">
        <v>9</v>
      </c>
      <c r="D58" s="89" t="s">
        <v>9</v>
      </c>
    </row>
    <row r="59" spans="1:4" x14ac:dyDescent="0.2">
      <c r="A59" s="80" t="s">
        <v>108</v>
      </c>
      <c r="B59" s="142">
        <v>27.968422</v>
      </c>
      <c r="C59" s="129" t="s">
        <v>82</v>
      </c>
      <c r="D59" s="89" t="s">
        <v>82</v>
      </c>
    </row>
    <row r="60" spans="1:4" x14ac:dyDescent="0.2">
      <c r="A60" s="80" t="s">
        <v>109</v>
      </c>
      <c r="B60" s="142">
        <v>23.854849000000002</v>
      </c>
      <c r="C60" s="129" t="s">
        <v>82</v>
      </c>
      <c r="D60" s="89" t="s">
        <v>82</v>
      </c>
    </row>
    <row r="61" spans="1:4" x14ac:dyDescent="0.2">
      <c r="A61" s="80" t="s">
        <v>110</v>
      </c>
      <c r="B61" s="142">
        <v>4.4294003999999996</v>
      </c>
      <c r="C61" s="129" t="s">
        <v>9</v>
      </c>
      <c r="D61" s="89" t="s">
        <v>9</v>
      </c>
    </row>
    <row r="62" spans="1:4" x14ac:dyDescent="0.2">
      <c r="A62" s="80" t="s">
        <v>111</v>
      </c>
      <c r="B62" s="142">
        <v>4.6773600999999996</v>
      </c>
      <c r="C62" s="129" t="s">
        <v>82</v>
      </c>
      <c r="D62" s="89" t="s">
        <v>9</v>
      </c>
    </row>
    <row r="63" spans="1:4" x14ac:dyDescent="0.2">
      <c r="A63" s="80" t="s">
        <v>112</v>
      </c>
      <c r="B63" s="142">
        <v>4.8160014000000002</v>
      </c>
      <c r="C63" s="129" t="s">
        <v>82</v>
      </c>
      <c r="D63" s="89" t="s">
        <v>82</v>
      </c>
    </row>
    <row r="64" spans="1:4" x14ac:dyDescent="0.2">
      <c r="A64" s="80" t="s">
        <v>113</v>
      </c>
      <c r="B64" s="142">
        <v>8.5697699000000007</v>
      </c>
      <c r="C64" s="129" t="s">
        <v>82</v>
      </c>
      <c r="D64" s="89" t="s">
        <v>82</v>
      </c>
    </row>
    <row r="65" spans="1:4" x14ac:dyDescent="0.2">
      <c r="A65" s="80" t="s">
        <v>114</v>
      </c>
      <c r="B65" s="142">
        <v>2.6627326</v>
      </c>
      <c r="C65" s="129" t="s">
        <v>158</v>
      </c>
      <c r="D65" s="89" t="s">
        <v>158</v>
      </c>
    </row>
    <row r="66" spans="1:4" x14ac:dyDescent="0.2">
      <c r="A66" s="80" t="s">
        <v>115</v>
      </c>
      <c r="B66" s="142">
        <v>4.2381434000000002</v>
      </c>
      <c r="C66" s="129" t="s">
        <v>9</v>
      </c>
      <c r="D66" s="89" t="s">
        <v>9</v>
      </c>
    </row>
    <row r="67" spans="1:4" x14ac:dyDescent="0.2">
      <c r="A67" s="80" t="s">
        <v>116</v>
      </c>
      <c r="B67" s="142">
        <v>5.6476588000000003</v>
      </c>
      <c r="C67" s="129" t="s">
        <v>9</v>
      </c>
      <c r="D67" s="89" t="s">
        <v>9</v>
      </c>
    </row>
    <row r="68" spans="1:4" x14ac:dyDescent="0.2">
      <c r="A68" s="80" t="s">
        <v>117</v>
      </c>
      <c r="B68" s="142">
        <v>4.1587763000000004</v>
      </c>
      <c r="C68" s="129" t="s">
        <v>9</v>
      </c>
      <c r="D68" s="89" t="s">
        <v>9</v>
      </c>
    </row>
    <row r="69" spans="1:4" x14ac:dyDescent="0.2">
      <c r="A69" s="80" t="s">
        <v>118</v>
      </c>
      <c r="B69" s="142">
        <v>4.9150280999999998</v>
      </c>
      <c r="C69" s="129" t="s">
        <v>82</v>
      </c>
      <c r="D69" s="89" t="s">
        <v>82</v>
      </c>
    </row>
    <row r="70" spans="1:4" x14ac:dyDescent="0.2">
      <c r="A70" s="80" t="s">
        <v>119</v>
      </c>
      <c r="B70" s="142">
        <v>2.3257984999999999</v>
      </c>
      <c r="C70" s="129" t="s">
        <v>9</v>
      </c>
      <c r="D70" s="89" t="s">
        <v>9</v>
      </c>
    </row>
    <row r="71" spans="1:4" x14ac:dyDescent="0.2">
      <c r="A71" s="80" t="s">
        <v>120</v>
      </c>
      <c r="B71" s="142">
        <v>2.9160260999999998</v>
      </c>
      <c r="C71" s="129" t="s">
        <v>158</v>
      </c>
      <c r="D71" s="89" t="s">
        <v>158</v>
      </c>
    </row>
    <row r="72" spans="1:4" x14ac:dyDescent="0.2">
      <c r="A72" s="80" t="s">
        <v>121</v>
      </c>
      <c r="B72" s="142">
        <v>2.8183235999999998</v>
      </c>
      <c r="C72" s="129" t="s">
        <v>158</v>
      </c>
      <c r="D72" s="89" t="s">
        <v>158</v>
      </c>
    </row>
    <row r="73" spans="1:4" x14ac:dyDescent="0.2">
      <c r="A73" s="80" t="s">
        <v>122</v>
      </c>
      <c r="B73" s="142">
        <v>3.4684974999999998</v>
      </c>
      <c r="C73" s="129" t="s">
        <v>158</v>
      </c>
      <c r="D73" s="89" t="s">
        <v>158</v>
      </c>
    </row>
    <row r="74" spans="1:4" x14ac:dyDescent="0.2">
      <c r="A74" s="80" t="s">
        <v>123</v>
      </c>
      <c r="B74" s="142">
        <v>3.9026529999999999</v>
      </c>
      <c r="C74" s="129" t="s">
        <v>158</v>
      </c>
      <c r="D74" s="89" t="s">
        <v>158</v>
      </c>
    </row>
    <row r="75" spans="1:4" x14ac:dyDescent="0.2">
      <c r="A75" s="80" t="s">
        <v>124</v>
      </c>
      <c r="B75" s="142">
        <v>4.3265146999999997</v>
      </c>
      <c r="C75" s="129" t="s">
        <v>82</v>
      </c>
      <c r="D75" s="89" t="s">
        <v>9</v>
      </c>
    </row>
    <row r="76" spans="1:4" x14ac:dyDescent="0.2">
      <c r="A76" s="80" t="s">
        <v>125</v>
      </c>
      <c r="B76" s="142">
        <v>10.514108999999999</v>
      </c>
      <c r="C76" s="129" t="s">
        <v>82</v>
      </c>
      <c r="D76" s="89" t="s">
        <v>9</v>
      </c>
    </row>
    <row r="77" spans="1:4" x14ac:dyDescent="0.2">
      <c r="A77" s="80" t="s">
        <v>126</v>
      </c>
      <c r="B77" s="142">
        <v>6.5716777000000004</v>
      </c>
      <c r="C77" s="129" t="s">
        <v>82</v>
      </c>
      <c r="D77" s="89" t="s">
        <v>9</v>
      </c>
    </row>
    <row r="78" spans="1:4" x14ac:dyDescent="0.2">
      <c r="A78" s="80" t="s">
        <v>127</v>
      </c>
      <c r="B78" s="142">
        <v>6.1139897999999997</v>
      </c>
      <c r="C78" s="129" t="s">
        <v>82</v>
      </c>
      <c r="D78" s="89" t="s">
        <v>9</v>
      </c>
    </row>
    <row r="79" spans="1:4" x14ac:dyDescent="0.2">
      <c r="A79" s="80" t="s">
        <v>128</v>
      </c>
      <c r="B79" s="142">
        <v>6.6062387999999999</v>
      </c>
      <c r="C79" s="129" t="s">
        <v>82</v>
      </c>
      <c r="D79" s="89" t="s">
        <v>82</v>
      </c>
    </row>
    <row r="80" spans="1:4" x14ac:dyDescent="0.2">
      <c r="A80" s="80" t="s">
        <v>129</v>
      </c>
      <c r="B80" s="142">
        <v>3.1428571000000001</v>
      </c>
      <c r="C80" s="129" t="s">
        <v>9</v>
      </c>
      <c r="D80" s="89" t="s">
        <v>9</v>
      </c>
    </row>
    <row r="81" spans="1:4" x14ac:dyDescent="0.2">
      <c r="A81" s="80" t="s">
        <v>130</v>
      </c>
      <c r="B81" s="142">
        <v>4.5179710000000002</v>
      </c>
      <c r="C81" s="129" t="s">
        <v>9</v>
      </c>
      <c r="D81" s="89" t="s">
        <v>9</v>
      </c>
    </row>
    <row r="82" spans="1:4" x14ac:dyDescent="0.2">
      <c r="A82" s="80" t="s">
        <v>131</v>
      </c>
      <c r="B82" s="142">
        <v>3.3375564</v>
      </c>
      <c r="C82" s="129" t="s">
        <v>158</v>
      </c>
      <c r="D82" s="89" t="s">
        <v>158</v>
      </c>
    </row>
    <row r="83" spans="1:4" x14ac:dyDescent="0.2">
      <c r="A83" s="80" t="s">
        <v>132</v>
      </c>
      <c r="B83" s="142">
        <v>3.3843572000000002</v>
      </c>
      <c r="C83" s="129" t="s">
        <v>9</v>
      </c>
      <c r="D83" s="89" t="s">
        <v>9</v>
      </c>
    </row>
    <row r="84" spans="1:4" x14ac:dyDescent="0.2">
      <c r="A84" s="80" t="s">
        <v>133</v>
      </c>
      <c r="B84" s="142">
        <v>30.387243000000002</v>
      </c>
      <c r="C84" s="129" t="s">
        <v>82</v>
      </c>
      <c r="D84" s="89" t="s">
        <v>82</v>
      </c>
    </row>
    <row r="85" spans="1:4" x14ac:dyDescent="0.2">
      <c r="A85" s="80" t="s">
        <v>134</v>
      </c>
      <c r="B85" s="142">
        <v>2.6054347</v>
      </c>
      <c r="C85" s="129" t="s">
        <v>9</v>
      </c>
      <c r="D85" s="89" t="s">
        <v>9</v>
      </c>
    </row>
    <row r="86" spans="1:4" x14ac:dyDescent="0.2">
      <c r="A86" s="80" t="s">
        <v>135</v>
      </c>
      <c r="B86" s="142">
        <v>1.7859856999999999</v>
      </c>
      <c r="C86" s="129" t="s">
        <v>158</v>
      </c>
      <c r="D86" s="89" t="s">
        <v>158</v>
      </c>
    </row>
    <row r="87" spans="1:4" x14ac:dyDescent="0.2">
      <c r="A87" s="80" t="s">
        <v>136</v>
      </c>
      <c r="B87" s="142">
        <v>3.843029</v>
      </c>
      <c r="C87" s="129" t="s">
        <v>9</v>
      </c>
      <c r="D87" s="89" t="s">
        <v>9</v>
      </c>
    </row>
    <row r="88" spans="1:4" x14ac:dyDescent="0.2">
      <c r="A88" s="80" t="s">
        <v>137</v>
      </c>
      <c r="B88" s="142">
        <v>6.3391108999999997</v>
      </c>
      <c r="C88" s="129" t="s">
        <v>82</v>
      </c>
      <c r="D88" s="89" t="s">
        <v>9</v>
      </c>
    </row>
    <row r="89" spans="1:4" x14ac:dyDescent="0.2">
      <c r="A89" s="80" t="s">
        <v>138</v>
      </c>
      <c r="B89" s="142">
        <v>4.1125540999999997</v>
      </c>
      <c r="C89" s="129" t="s">
        <v>9</v>
      </c>
      <c r="D89" s="89" t="s">
        <v>9</v>
      </c>
    </row>
    <row r="90" spans="1:4" x14ac:dyDescent="0.2">
      <c r="A90" s="80" t="s">
        <v>139</v>
      </c>
      <c r="B90" s="142">
        <v>9.3573264999999992</v>
      </c>
      <c r="C90" s="129" t="s">
        <v>82</v>
      </c>
      <c r="D90" s="89" t="s">
        <v>82</v>
      </c>
    </row>
    <row r="91" spans="1:4" x14ac:dyDescent="0.2">
      <c r="A91" s="80" t="s">
        <v>140</v>
      </c>
      <c r="B91" s="142">
        <v>6.3995255999999996</v>
      </c>
      <c r="C91" s="129" t="s">
        <v>82</v>
      </c>
      <c r="D91" s="89" t="s">
        <v>82</v>
      </c>
    </row>
    <row r="92" spans="1:4" x14ac:dyDescent="0.2">
      <c r="A92" s="80" t="s">
        <v>141</v>
      </c>
      <c r="B92" s="142">
        <v>9.6808309999999995</v>
      </c>
      <c r="C92" s="129" t="s">
        <v>82</v>
      </c>
      <c r="D92" s="89" t="s">
        <v>82</v>
      </c>
    </row>
    <row r="93" spans="1:4" x14ac:dyDescent="0.2">
      <c r="A93" s="80" t="s">
        <v>142</v>
      </c>
      <c r="B93" s="142">
        <v>4.2891760000000003</v>
      </c>
      <c r="C93" s="129" t="s">
        <v>82</v>
      </c>
      <c r="D93" s="89" t="s">
        <v>9</v>
      </c>
    </row>
    <row r="94" spans="1:4" x14ac:dyDescent="0.2">
      <c r="A94" s="80" t="s">
        <v>143</v>
      </c>
      <c r="B94" s="142">
        <v>4.8852700999999996</v>
      </c>
      <c r="C94" s="129" t="s">
        <v>9</v>
      </c>
      <c r="D94" s="89" t="s">
        <v>9</v>
      </c>
    </row>
    <row r="95" spans="1:4" x14ac:dyDescent="0.2">
      <c r="A95" s="80" t="s">
        <v>144</v>
      </c>
      <c r="B95" s="142">
        <v>9.2174262999999996</v>
      </c>
      <c r="C95" s="129" t="s">
        <v>82</v>
      </c>
      <c r="D95" s="89" t="s">
        <v>82</v>
      </c>
    </row>
    <row r="96" spans="1:4" x14ac:dyDescent="0.2">
      <c r="A96" s="80" t="s">
        <v>145</v>
      </c>
      <c r="B96" s="142">
        <v>6.5813807999999998</v>
      </c>
      <c r="C96" s="129" t="s">
        <v>82</v>
      </c>
      <c r="D96" s="89" t="s">
        <v>82</v>
      </c>
    </row>
    <row r="97" spans="1:4" x14ac:dyDescent="0.2">
      <c r="A97" s="80" t="s">
        <v>146</v>
      </c>
      <c r="B97" s="142">
        <v>30.802416000000001</v>
      </c>
      <c r="C97" s="129" t="s">
        <v>82</v>
      </c>
      <c r="D97" s="89" t="s">
        <v>82</v>
      </c>
    </row>
    <row r="98" spans="1:4" x14ac:dyDescent="0.2">
      <c r="A98" s="80" t="s">
        <v>147</v>
      </c>
      <c r="B98" s="142">
        <v>4.6799026000000001</v>
      </c>
      <c r="C98" s="129" t="s">
        <v>9</v>
      </c>
      <c r="D98" s="89" t="s">
        <v>9</v>
      </c>
    </row>
    <row r="99" spans="1:4" x14ac:dyDescent="0.2">
      <c r="A99" s="80" t="s">
        <v>148</v>
      </c>
      <c r="B99" s="142">
        <v>5.9739690000000003</v>
      </c>
      <c r="C99" s="129" t="s">
        <v>9</v>
      </c>
      <c r="D99" s="89" t="s">
        <v>9</v>
      </c>
    </row>
    <row r="100" spans="1:4" x14ac:dyDescent="0.2">
      <c r="A100" s="80" t="s">
        <v>149</v>
      </c>
      <c r="B100" s="142">
        <v>8.7134342</v>
      </c>
      <c r="C100" s="129" t="s">
        <v>82</v>
      </c>
      <c r="D100" s="89" t="s">
        <v>9</v>
      </c>
    </row>
    <row r="101" spans="1:4" x14ac:dyDescent="0.2">
      <c r="A101" s="80" t="s">
        <v>150</v>
      </c>
      <c r="B101" s="142">
        <v>2.8610140999999998</v>
      </c>
      <c r="C101" s="129" t="s">
        <v>158</v>
      </c>
      <c r="D101" s="89" t="s">
        <v>158</v>
      </c>
    </row>
    <row r="102" spans="1:4" x14ac:dyDescent="0.2">
      <c r="A102" s="80" t="s">
        <v>151</v>
      </c>
      <c r="B102" s="142">
        <v>6.9383410999999997</v>
      </c>
      <c r="C102" s="129" t="s">
        <v>82</v>
      </c>
      <c r="D102" s="89" t="s">
        <v>82</v>
      </c>
    </row>
  </sheetData>
  <phoneticPr fontId="2" type="noConversion"/>
  <hyperlinks>
    <hyperlink ref="A2" location="Indhold!A1" display="Indhold!A1"/>
  </hyperlinks>
  <pageMargins left="0.7" right="0.7" top="0.75" bottom="0.75" header="0.3" footer="0.3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K22"/>
  <sheetViews>
    <sheetView zoomScale="84" zoomScaleNormal="84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4.42578125" style="8" customWidth="1"/>
    <col min="4" max="4" width="15" style="8" customWidth="1"/>
    <col min="5" max="5" width="15.5703125" style="8" customWidth="1"/>
    <col min="6" max="7" width="14.1406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Indhold!A33</f>
        <v>IV.19</v>
      </c>
      <c r="B1" s="11" t="str">
        <f>Indhold!B33</f>
        <v>Forskel i lønninger relativt til bykommuner</v>
      </c>
      <c r="C1" s="5"/>
      <c r="D1" s="5"/>
      <c r="E1" s="5"/>
      <c r="F1" s="5"/>
    </row>
    <row r="2" spans="1:11" s="5" customFormat="1" ht="39" customHeight="1" x14ac:dyDescent="0.2">
      <c r="A2" s="12" t="s">
        <v>0</v>
      </c>
      <c r="B2" s="13" t="s">
        <v>238</v>
      </c>
      <c r="C2" s="13" t="s">
        <v>239</v>
      </c>
      <c r="D2" s="13" t="s">
        <v>240</v>
      </c>
      <c r="E2" s="31" t="s">
        <v>241</v>
      </c>
      <c r="F2" s="31"/>
      <c r="G2" s="31"/>
      <c r="H2" s="14"/>
      <c r="I2" s="14"/>
      <c r="J2" s="14"/>
      <c r="K2" s="14"/>
    </row>
    <row r="3" spans="1:11" x14ac:dyDescent="0.2">
      <c r="B3" s="147" t="s">
        <v>242</v>
      </c>
      <c r="C3" s="147"/>
      <c r="D3" s="147"/>
      <c r="E3" s="147"/>
      <c r="F3" s="61"/>
      <c r="G3" s="61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11" x14ac:dyDescent="0.2">
      <c r="A5" s="36">
        <v>1996</v>
      </c>
      <c r="B5" s="89">
        <v>-4.7</v>
      </c>
      <c r="C5" s="89">
        <v>-6</v>
      </c>
      <c r="D5" s="89">
        <v>-7.5</v>
      </c>
      <c r="E5" s="89">
        <v>-10.4</v>
      </c>
    </row>
    <row r="6" spans="1:11" x14ac:dyDescent="0.2">
      <c r="A6" s="36">
        <v>1997</v>
      </c>
      <c r="B6" s="89">
        <v>-4.3</v>
      </c>
      <c r="C6" s="89">
        <v>-5.5</v>
      </c>
      <c r="D6" s="89">
        <v>-7.3</v>
      </c>
      <c r="E6" s="89">
        <v>-10</v>
      </c>
    </row>
    <row r="7" spans="1:11" x14ac:dyDescent="0.2">
      <c r="A7" s="36">
        <v>1998</v>
      </c>
      <c r="B7" s="89">
        <v>-5</v>
      </c>
      <c r="C7" s="89">
        <v>-6.1</v>
      </c>
      <c r="D7" s="89">
        <v>-7.6</v>
      </c>
      <c r="E7" s="89">
        <v>-10.100000000000001</v>
      </c>
    </row>
    <row r="8" spans="1:11" x14ac:dyDescent="0.2">
      <c r="A8" s="36">
        <v>1999</v>
      </c>
      <c r="B8" s="89">
        <v>-4.3</v>
      </c>
      <c r="C8" s="89">
        <v>-5.0999999999999996</v>
      </c>
      <c r="D8" s="89">
        <v>-8</v>
      </c>
      <c r="E8" s="89">
        <v>-10.299999999999999</v>
      </c>
    </row>
    <row r="9" spans="1:11" x14ac:dyDescent="0.2">
      <c r="A9" s="36">
        <v>2000</v>
      </c>
      <c r="B9" s="89">
        <v>-4.5</v>
      </c>
      <c r="C9" s="89">
        <v>-5.3</v>
      </c>
      <c r="D9" s="89">
        <v>-8.4</v>
      </c>
      <c r="E9" s="89">
        <v>-10.7</v>
      </c>
    </row>
    <row r="10" spans="1:11" x14ac:dyDescent="0.2">
      <c r="A10" s="36">
        <v>2001</v>
      </c>
      <c r="B10" s="89">
        <v>-4.3999999999999995</v>
      </c>
      <c r="C10" s="89">
        <v>-5.4</v>
      </c>
      <c r="D10" s="89">
        <v>-8.3000000000000007</v>
      </c>
      <c r="E10" s="89">
        <v>-10.7</v>
      </c>
    </row>
    <row r="11" spans="1:11" x14ac:dyDescent="0.2">
      <c r="A11" s="36">
        <v>2002</v>
      </c>
      <c r="B11" s="90">
        <v>-4.2</v>
      </c>
      <c r="C11" s="90">
        <v>-4.8</v>
      </c>
      <c r="D11" s="90">
        <v>-8.1</v>
      </c>
      <c r="E11" s="90">
        <v>-10.100000000000001</v>
      </c>
    </row>
    <row r="12" spans="1:11" x14ac:dyDescent="0.2">
      <c r="A12" s="36">
        <v>2003</v>
      </c>
      <c r="B12" s="90">
        <v>-4.1000000000000005</v>
      </c>
      <c r="C12" s="90">
        <v>-4.3999999999999995</v>
      </c>
      <c r="D12" s="90">
        <v>-8.1</v>
      </c>
      <c r="E12" s="90">
        <v>-9.9</v>
      </c>
    </row>
    <row r="13" spans="1:11" x14ac:dyDescent="0.2">
      <c r="A13" s="36">
        <v>2004</v>
      </c>
      <c r="B13" s="90">
        <v>-3.6999999999999997</v>
      </c>
      <c r="C13" s="90">
        <v>-4.8</v>
      </c>
      <c r="D13" s="90">
        <v>-8.3000000000000007</v>
      </c>
      <c r="E13" s="90">
        <v>-11.4</v>
      </c>
    </row>
    <row r="14" spans="1:11" x14ac:dyDescent="0.2">
      <c r="A14" s="36">
        <v>2005</v>
      </c>
      <c r="B14" s="90">
        <v>-3.5999999999999996</v>
      </c>
      <c r="C14" s="90">
        <v>-4.8</v>
      </c>
      <c r="D14" s="90">
        <v>-8.5</v>
      </c>
      <c r="E14" s="90">
        <v>-11.700000000000001</v>
      </c>
    </row>
    <row r="15" spans="1:11" x14ac:dyDescent="0.2">
      <c r="A15" s="36">
        <v>2006</v>
      </c>
      <c r="B15" s="90">
        <v>-4.1000000000000005</v>
      </c>
      <c r="C15" s="90">
        <v>-5.8000000000000007</v>
      </c>
      <c r="D15" s="90">
        <v>-9.1</v>
      </c>
      <c r="E15" s="90">
        <v>-13</v>
      </c>
    </row>
    <row r="16" spans="1:11" x14ac:dyDescent="0.2">
      <c r="A16" s="36">
        <v>2007</v>
      </c>
      <c r="B16" s="90">
        <v>-4.2</v>
      </c>
      <c r="C16" s="90">
        <v>-5.8999999999999995</v>
      </c>
      <c r="D16" s="90">
        <v>-9</v>
      </c>
      <c r="E16" s="90">
        <v>-12.9</v>
      </c>
    </row>
    <row r="17" spans="1:5" x14ac:dyDescent="0.2">
      <c r="A17" s="36">
        <v>2008</v>
      </c>
      <c r="B17" s="90">
        <v>-3.3000000000000003</v>
      </c>
      <c r="C17" s="90">
        <v>-4.7</v>
      </c>
      <c r="D17" s="90">
        <v>-7.6</v>
      </c>
      <c r="E17" s="90">
        <v>-10.7</v>
      </c>
    </row>
    <row r="18" spans="1:5" x14ac:dyDescent="0.2">
      <c r="A18" s="36">
        <v>2009</v>
      </c>
      <c r="B18" s="90">
        <v>-3.5000000000000004</v>
      </c>
      <c r="C18" s="90">
        <v>-4.8</v>
      </c>
      <c r="D18" s="90">
        <v>-7.3999999999999995</v>
      </c>
      <c r="E18" s="90">
        <v>-10.5</v>
      </c>
    </row>
    <row r="19" spans="1:5" x14ac:dyDescent="0.2">
      <c r="A19" s="36">
        <v>2010</v>
      </c>
      <c r="B19" s="90">
        <v>-4.1000000000000005</v>
      </c>
      <c r="C19" s="90">
        <v>-5.6000000000000005</v>
      </c>
      <c r="D19" s="90">
        <v>-8.1</v>
      </c>
      <c r="E19" s="90">
        <v>-11.600000000000001</v>
      </c>
    </row>
    <row r="20" spans="1:5" x14ac:dyDescent="0.2">
      <c r="A20" s="36">
        <v>2011</v>
      </c>
      <c r="B20" s="90">
        <v>-4.3999999999999995</v>
      </c>
      <c r="C20" s="90">
        <v>-5.8000000000000007</v>
      </c>
      <c r="D20" s="90">
        <v>-8.2000000000000011</v>
      </c>
      <c r="E20" s="90">
        <v>-11.600000000000001</v>
      </c>
    </row>
    <row r="21" spans="1:5" x14ac:dyDescent="0.2">
      <c r="A21" s="36">
        <v>2012</v>
      </c>
      <c r="B21" s="90">
        <v>-4.5999999999999996</v>
      </c>
      <c r="C21" s="90">
        <v>-6.1</v>
      </c>
      <c r="D21" s="90">
        <v>-8.3000000000000007</v>
      </c>
      <c r="E21" s="90">
        <v>-11.899999999999999</v>
      </c>
    </row>
    <row r="22" spans="1:5" x14ac:dyDescent="0.2">
      <c r="B22" s="89"/>
      <c r="C22" s="89"/>
      <c r="D22" s="89"/>
      <c r="E22" s="89"/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/>
  <dimension ref="A1:K102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4" style="8" customWidth="1"/>
    <col min="4" max="4" width="15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Indhold!A34</f>
        <v>IV.20</v>
      </c>
      <c r="B1" s="11" t="str">
        <f>Indhold!B34</f>
        <v>Lønforskelle, 2012</v>
      </c>
      <c r="C1" s="5"/>
      <c r="D1" s="5"/>
      <c r="E1" s="5"/>
      <c r="F1" s="5"/>
    </row>
    <row r="2" spans="1:11" s="5" customFormat="1" ht="38.25" customHeight="1" x14ac:dyDescent="0.2">
      <c r="A2" s="12" t="s">
        <v>0</v>
      </c>
      <c r="B2" s="13" t="s">
        <v>255</v>
      </c>
      <c r="C2" s="13" t="s">
        <v>253</v>
      </c>
      <c r="D2" s="13" t="s">
        <v>175</v>
      </c>
      <c r="E2" s="31"/>
      <c r="F2" s="31"/>
      <c r="G2" s="31"/>
      <c r="H2" s="14"/>
      <c r="I2" s="14"/>
      <c r="J2" s="14"/>
      <c r="K2" s="14"/>
    </row>
    <row r="3" spans="1:11" x14ac:dyDescent="0.2">
      <c r="A3" s="82"/>
      <c r="B3" s="98"/>
      <c r="C3" s="155" t="s">
        <v>279</v>
      </c>
      <c r="D3" s="155"/>
      <c r="E3" s="99"/>
      <c r="F3" s="63"/>
      <c r="G3" s="10"/>
    </row>
    <row r="4" spans="1:11" ht="25.5" hidden="1" customHeight="1" x14ac:dyDescent="0.2">
      <c r="A4" s="82" t="s">
        <v>6</v>
      </c>
      <c r="B4" s="98"/>
      <c r="C4" s="100" t="s">
        <v>3</v>
      </c>
      <c r="D4" s="100" t="s">
        <v>4</v>
      </c>
      <c r="E4" s="100"/>
      <c r="F4" s="10"/>
      <c r="G4" s="10"/>
    </row>
    <row r="5" spans="1:11" x14ac:dyDescent="0.2">
      <c r="A5" s="47" t="s">
        <v>99</v>
      </c>
      <c r="B5" s="97">
        <v>1</v>
      </c>
      <c r="C5" s="47">
        <v>0</v>
      </c>
      <c r="D5" s="47">
        <v>-13.974299999999999</v>
      </c>
      <c r="E5" s="45"/>
      <c r="F5" s="83"/>
      <c r="G5" s="83"/>
    </row>
    <row r="6" spans="1:11" x14ac:dyDescent="0.2">
      <c r="A6" s="47" t="s">
        <v>115</v>
      </c>
      <c r="B6" s="97">
        <v>2</v>
      </c>
      <c r="C6" s="47">
        <v>-12.53257</v>
      </c>
      <c r="D6" s="47">
        <v>0</v>
      </c>
      <c r="E6" s="45"/>
      <c r="F6" s="83"/>
      <c r="G6" s="83"/>
    </row>
    <row r="7" spans="1:11" x14ac:dyDescent="0.2">
      <c r="A7" s="47" t="s">
        <v>140</v>
      </c>
      <c r="B7" s="97">
        <v>3</v>
      </c>
      <c r="C7" s="47">
        <v>-11.79805</v>
      </c>
      <c r="D7" s="47">
        <v>0</v>
      </c>
      <c r="E7" s="45"/>
      <c r="F7" s="83"/>
      <c r="G7" s="83"/>
    </row>
    <row r="8" spans="1:11" x14ac:dyDescent="0.2">
      <c r="A8" s="47" t="s">
        <v>123</v>
      </c>
      <c r="B8" s="97">
        <v>4</v>
      </c>
      <c r="C8" s="47">
        <v>0</v>
      </c>
      <c r="D8" s="47">
        <v>-11.704650000000001</v>
      </c>
      <c r="E8" s="45"/>
      <c r="F8" s="83"/>
      <c r="G8" s="83"/>
    </row>
    <row r="9" spans="1:11" x14ac:dyDescent="0.2">
      <c r="A9" s="47" t="s">
        <v>139</v>
      </c>
      <c r="B9" s="97">
        <v>5</v>
      </c>
      <c r="C9" s="47">
        <v>0</v>
      </c>
      <c r="D9" s="47">
        <v>-11.6259</v>
      </c>
      <c r="E9" s="45"/>
      <c r="F9" s="83"/>
      <c r="G9" s="83"/>
    </row>
    <row r="10" spans="1:11" x14ac:dyDescent="0.2">
      <c r="A10" s="47" t="s">
        <v>112</v>
      </c>
      <c r="B10" s="97">
        <v>6</v>
      </c>
      <c r="C10" s="47">
        <v>0</v>
      </c>
      <c r="D10" s="47">
        <v>-11.591089999999999</v>
      </c>
      <c r="E10" s="45"/>
      <c r="F10" s="83"/>
      <c r="G10" s="83"/>
    </row>
    <row r="11" spans="1:11" x14ac:dyDescent="0.2">
      <c r="A11" s="47" t="s">
        <v>127</v>
      </c>
      <c r="B11" s="97">
        <v>7</v>
      </c>
      <c r="C11" s="47">
        <v>0</v>
      </c>
      <c r="D11" s="47">
        <v>-11.37579</v>
      </c>
      <c r="E11" s="45"/>
      <c r="F11" s="83"/>
      <c r="G11" s="83"/>
    </row>
    <row r="12" spans="1:11" x14ac:dyDescent="0.2">
      <c r="A12" s="47" t="s">
        <v>149</v>
      </c>
      <c r="B12" s="97">
        <v>8</v>
      </c>
      <c r="C12" s="47">
        <v>0</v>
      </c>
      <c r="D12" s="47">
        <v>-11.2897</v>
      </c>
      <c r="E12" s="45"/>
      <c r="F12" s="83"/>
      <c r="G12" s="83"/>
    </row>
    <row r="13" spans="1:11" x14ac:dyDescent="0.2">
      <c r="A13" s="47" t="s">
        <v>126</v>
      </c>
      <c r="B13" s="97">
        <v>9</v>
      </c>
      <c r="C13" s="47">
        <v>-11.231009999999999</v>
      </c>
      <c r="D13" s="47">
        <v>0</v>
      </c>
      <c r="E13" s="45"/>
      <c r="F13" s="83"/>
      <c r="G13" s="83"/>
    </row>
    <row r="14" spans="1:11" x14ac:dyDescent="0.2">
      <c r="A14" s="47" t="s">
        <v>143</v>
      </c>
      <c r="B14" s="97">
        <v>10</v>
      </c>
      <c r="C14" s="47">
        <v>0</v>
      </c>
      <c r="D14" s="47">
        <v>-11.12105</v>
      </c>
      <c r="E14" s="45"/>
      <c r="F14" s="83"/>
      <c r="G14" s="83"/>
    </row>
    <row r="15" spans="1:11" x14ac:dyDescent="0.2">
      <c r="A15" s="47" t="s">
        <v>98</v>
      </c>
      <c r="B15" s="97">
        <v>11</v>
      </c>
      <c r="C15" s="47">
        <v>0</v>
      </c>
      <c r="D15" s="47">
        <v>-11.031790000000001</v>
      </c>
      <c r="E15" s="45"/>
      <c r="F15" s="83"/>
      <c r="G15" s="83"/>
    </row>
    <row r="16" spans="1:11" x14ac:dyDescent="0.2">
      <c r="A16" s="47" t="s">
        <v>101</v>
      </c>
      <c r="B16" s="97">
        <v>12</v>
      </c>
      <c r="C16" s="47">
        <v>0</v>
      </c>
      <c r="D16" s="47">
        <v>-10.917909999999999</v>
      </c>
      <c r="E16" s="45"/>
      <c r="F16" s="83"/>
      <c r="G16" s="83"/>
    </row>
    <row r="17" spans="1:7" x14ac:dyDescent="0.2">
      <c r="A17" s="47" t="s">
        <v>113</v>
      </c>
      <c r="B17" s="97">
        <v>13</v>
      </c>
      <c r="C17" s="47">
        <v>-10.896570000000001</v>
      </c>
      <c r="D17" s="47">
        <v>0</v>
      </c>
      <c r="E17" s="45"/>
      <c r="F17" s="83"/>
      <c r="G17" s="83"/>
    </row>
    <row r="18" spans="1:7" x14ac:dyDescent="0.2">
      <c r="A18" s="47" t="s">
        <v>110</v>
      </c>
      <c r="B18" s="97">
        <v>14</v>
      </c>
      <c r="C18" s="47">
        <v>0</v>
      </c>
      <c r="D18" s="47">
        <v>-10.82985</v>
      </c>
      <c r="E18" s="45"/>
      <c r="F18" s="83"/>
      <c r="G18" s="83"/>
    </row>
    <row r="19" spans="1:7" x14ac:dyDescent="0.2">
      <c r="A19" s="47" t="s">
        <v>130</v>
      </c>
      <c r="B19" s="97">
        <v>15</v>
      </c>
      <c r="C19" s="47">
        <v>0</v>
      </c>
      <c r="D19" s="47">
        <v>-10.80664</v>
      </c>
      <c r="E19" s="45"/>
      <c r="F19" s="83"/>
      <c r="G19" s="83"/>
    </row>
    <row r="20" spans="1:7" x14ac:dyDescent="0.2">
      <c r="A20" s="47" t="s">
        <v>97</v>
      </c>
      <c r="B20" s="97">
        <v>16</v>
      </c>
      <c r="C20" s="47">
        <v>-10.4595</v>
      </c>
      <c r="D20" s="47">
        <v>0</v>
      </c>
      <c r="E20" s="45"/>
      <c r="F20" s="83"/>
      <c r="G20" s="83"/>
    </row>
    <row r="21" spans="1:7" x14ac:dyDescent="0.2">
      <c r="A21" s="47" t="s">
        <v>131</v>
      </c>
      <c r="B21" s="97">
        <v>17</v>
      </c>
      <c r="C21" s="47">
        <v>0</v>
      </c>
      <c r="D21" s="47">
        <v>-10.253439999999999</v>
      </c>
      <c r="E21" s="45"/>
      <c r="F21" s="83"/>
      <c r="G21" s="83"/>
    </row>
    <row r="22" spans="1:7" x14ac:dyDescent="0.2">
      <c r="A22" s="47" t="s">
        <v>117</v>
      </c>
      <c r="B22" s="97">
        <v>18</v>
      </c>
      <c r="C22" s="47">
        <v>0</v>
      </c>
      <c r="D22" s="47">
        <v>-10.11525</v>
      </c>
      <c r="E22" s="45"/>
      <c r="F22" s="83"/>
      <c r="G22" s="83"/>
    </row>
    <row r="23" spans="1:7" x14ac:dyDescent="0.2">
      <c r="A23" s="47" t="s">
        <v>95</v>
      </c>
      <c r="B23" s="97">
        <v>19</v>
      </c>
      <c r="C23" s="47">
        <v>0</v>
      </c>
      <c r="D23" s="47">
        <v>-10.02721</v>
      </c>
      <c r="E23" s="45"/>
      <c r="F23" s="83"/>
      <c r="G23" s="83"/>
    </row>
    <row r="24" spans="1:7" x14ac:dyDescent="0.2">
      <c r="A24" s="47" t="s">
        <v>145</v>
      </c>
      <c r="B24" s="97">
        <v>20</v>
      </c>
      <c r="C24" s="47">
        <v>0</v>
      </c>
      <c r="D24" s="47">
        <v>-9.9341000000000008</v>
      </c>
      <c r="E24" s="45"/>
      <c r="F24" s="83"/>
      <c r="G24" s="83"/>
    </row>
    <row r="25" spans="1:7" x14ac:dyDescent="0.2">
      <c r="A25" s="47" t="s">
        <v>147</v>
      </c>
      <c r="B25" s="97">
        <v>21</v>
      </c>
      <c r="C25" s="47">
        <v>0</v>
      </c>
      <c r="D25" s="47">
        <v>-9.8990399999999994</v>
      </c>
      <c r="E25" s="45"/>
      <c r="F25" s="83"/>
      <c r="G25" s="83"/>
    </row>
    <row r="26" spans="1:7" x14ac:dyDescent="0.2">
      <c r="A26" s="47" t="s">
        <v>151</v>
      </c>
      <c r="B26" s="97">
        <v>22</v>
      </c>
      <c r="C26" s="47">
        <v>-9.6123799999999999</v>
      </c>
      <c r="D26" s="47">
        <v>0</v>
      </c>
      <c r="E26" s="45"/>
      <c r="F26" s="83"/>
      <c r="G26" s="83"/>
    </row>
    <row r="27" spans="1:7" x14ac:dyDescent="0.2">
      <c r="A27" s="47" t="s">
        <v>107</v>
      </c>
      <c r="B27" s="97">
        <v>23</v>
      </c>
      <c r="C27" s="47">
        <v>-9.5302799999999994</v>
      </c>
      <c r="D27" s="47">
        <v>0</v>
      </c>
      <c r="E27" s="45"/>
      <c r="F27" s="83"/>
      <c r="G27" s="83"/>
    </row>
    <row r="28" spans="1:7" x14ac:dyDescent="0.2">
      <c r="A28" s="47" t="s">
        <v>141</v>
      </c>
      <c r="B28" s="97">
        <v>24</v>
      </c>
      <c r="C28" s="47">
        <v>0</v>
      </c>
      <c r="D28" s="47">
        <v>-9.4701799999999992</v>
      </c>
      <c r="E28" s="45"/>
      <c r="F28" s="83"/>
      <c r="G28" s="83"/>
    </row>
    <row r="29" spans="1:7" x14ac:dyDescent="0.2">
      <c r="A29" s="47" t="s">
        <v>105</v>
      </c>
      <c r="B29" s="97">
        <v>25</v>
      </c>
      <c r="C29" s="47">
        <v>-9.4540100000000002</v>
      </c>
      <c r="D29" s="47">
        <v>0</v>
      </c>
      <c r="E29" s="45"/>
      <c r="F29" s="83"/>
      <c r="G29" s="83"/>
    </row>
    <row r="30" spans="1:7" x14ac:dyDescent="0.2">
      <c r="A30" s="47" t="s">
        <v>116</v>
      </c>
      <c r="B30" s="97">
        <v>26</v>
      </c>
      <c r="C30" s="47">
        <v>-9.3972599999999993</v>
      </c>
      <c r="D30" s="47">
        <v>0</v>
      </c>
      <c r="E30" s="45"/>
      <c r="F30" s="83"/>
      <c r="G30" s="83"/>
    </row>
    <row r="31" spans="1:7" x14ac:dyDescent="0.2">
      <c r="A31" s="47" t="s">
        <v>102</v>
      </c>
      <c r="B31" s="97">
        <v>27</v>
      </c>
      <c r="C31" s="47">
        <v>-9.3743599999999994</v>
      </c>
      <c r="D31" s="47">
        <v>0</v>
      </c>
      <c r="E31" s="45"/>
      <c r="F31" s="83"/>
      <c r="G31" s="83"/>
    </row>
    <row r="32" spans="1:7" x14ac:dyDescent="0.2">
      <c r="A32" s="47" t="s">
        <v>108</v>
      </c>
      <c r="B32" s="97">
        <v>28</v>
      </c>
      <c r="C32" s="47">
        <v>0</v>
      </c>
      <c r="D32" s="47">
        <v>-9.3710699999999996</v>
      </c>
      <c r="E32" s="45"/>
      <c r="F32" s="83"/>
      <c r="G32" s="83"/>
    </row>
    <row r="33" spans="1:7" x14ac:dyDescent="0.2">
      <c r="A33" s="47" t="s">
        <v>109</v>
      </c>
      <c r="B33" s="97">
        <v>29</v>
      </c>
      <c r="C33" s="47">
        <v>-9.3259310000000006</v>
      </c>
      <c r="D33" s="47">
        <v>0</v>
      </c>
      <c r="E33" s="45"/>
      <c r="F33" s="83"/>
      <c r="G33" s="83"/>
    </row>
    <row r="34" spans="1:7" x14ac:dyDescent="0.2">
      <c r="A34" s="47" t="s">
        <v>148</v>
      </c>
      <c r="B34" s="97">
        <v>30</v>
      </c>
      <c r="C34" s="47">
        <v>0</v>
      </c>
      <c r="D34" s="47">
        <v>-8.8864599999999996</v>
      </c>
      <c r="E34" s="45"/>
      <c r="F34" s="83"/>
      <c r="G34" s="83"/>
    </row>
    <row r="35" spans="1:7" x14ac:dyDescent="0.2">
      <c r="A35" s="47" t="s">
        <v>104</v>
      </c>
      <c r="B35" s="97">
        <v>31</v>
      </c>
      <c r="C35" s="47">
        <v>-8.8138900000000007</v>
      </c>
      <c r="D35" s="47">
        <v>0</v>
      </c>
      <c r="E35" s="45"/>
      <c r="F35" s="83"/>
      <c r="G35" s="83"/>
    </row>
    <row r="36" spans="1:7" x14ac:dyDescent="0.2">
      <c r="A36" s="47" t="s">
        <v>142</v>
      </c>
      <c r="B36" s="97">
        <v>32</v>
      </c>
      <c r="C36" s="47">
        <v>0</v>
      </c>
      <c r="D36" s="47">
        <v>-8.6937800000000003</v>
      </c>
      <c r="E36" s="45"/>
      <c r="F36" s="83"/>
      <c r="G36" s="83"/>
    </row>
    <row r="37" spans="1:7" x14ac:dyDescent="0.2">
      <c r="A37" s="47" t="s">
        <v>132</v>
      </c>
      <c r="B37" s="97">
        <v>33</v>
      </c>
      <c r="C37" s="47">
        <v>0</v>
      </c>
      <c r="D37" s="47">
        <v>-8.6536600000000004</v>
      </c>
      <c r="E37" s="45"/>
      <c r="F37" s="83"/>
      <c r="G37" s="83"/>
    </row>
    <row r="38" spans="1:7" x14ac:dyDescent="0.2">
      <c r="A38" s="47" t="s">
        <v>133</v>
      </c>
      <c r="B38" s="97">
        <v>34</v>
      </c>
      <c r="C38" s="47">
        <v>-8.4948300000000003</v>
      </c>
      <c r="D38" s="47">
        <v>0</v>
      </c>
      <c r="E38" s="45"/>
      <c r="F38" s="83"/>
      <c r="G38" s="83"/>
    </row>
    <row r="39" spans="1:7" x14ac:dyDescent="0.2">
      <c r="A39" s="47" t="s">
        <v>150</v>
      </c>
      <c r="B39" s="97">
        <v>35</v>
      </c>
      <c r="C39" s="47">
        <v>-8.1261209999999995</v>
      </c>
      <c r="D39" s="47">
        <v>0</v>
      </c>
      <c r="E39" s="45"/>
      <c r="F39" s="83"/>
      <c r="G39" s="83"/>
    </row>
    <row r="40" spans="1:7" x14ac:dyDescent="0.2">
      <c r="A40" s="47" t="s">
        <v>124</v>
      </c>
      <c r="B40" s="97">
        <v>36</v>
      </c>
      <c r="C40" s="47">
        <v>-8.0259300000000007</v>
      </c>
      <c r="D40" s="47">
        <v>0</v>
      </c>
      <c r="E40" s="45"/>
      <c r="F40" s="83"/>
      <c r="G40" s="83"/>
    </row>
    <row r="41" spans="1:7" x14ac:dyDescent="0.2">
      <c r="A41" s="47" t="s">
        <v>118</v>
      </c>
      <c r="B41" s="97">
        <v>37</v>
      </c>
      <c r="C41" s="47">
        <v>0</v>
      </c>
      <c r="D41" s="47">
        <v>-7.9685899999999998</v>
      </c>
      <c r="E41" s="45"/>
      <c r="F41" s="83"/>
      <c r="G41" s="83"/>
    </row>
    <row r="42" spans="1:7" x14ac:dyDescent="0.2">
      <c r="A42" s="47" t="s">
        <v>128</v>
      </c>
      <c r="B42" s="97">
        <v>38</v>
      </c>
      <c r="C42" s="47">
        <v>-7.9306400000000004</v>
      </c>
      <c r="D42" s="47">
        <v>0</v>
      </c>
      <c r="E42" s="45"/>
      <c r="F42" s="83"/>
      <c r="G42" s="83"/>
    </row>
    <row r="43" spans="1:7" x14ac:dyDescent="0.2">
      <c r="A43" s="47" t="s">
        <v>138</v>
      </c>
      <c r="B43" s="97">
        <v>39</v>
      </c>
      <c r="C43" s="47">
        <v>-7.72593</v>
      </c>
      <c r="D43" s="47">
        <v>0</v>
      </c>
      <c r="E43" s="45"/>
      <c r="F43" s="83"/>
      <c r="G43" s="83"/>
    </row>
    <row r="44" spans="1:7" x14ac:dyDescent="0.2">
      <c r="A44" s="47" t="s">
        <v>120</v>
      </c>
      <c r="B44" s="97">
        <v>40</v>
      </c>
      <c r="C44" s="47">
        <v>0</v>
      </c>
      <c r="D44" s="47">
        <v>-7.6165000000000003</v>
      </c>
      <c r="E44" s="45"/>
      <c r="F44" s="83"/>
      <c r="G44" s="83"/>
    </row>
    <row r="45" spans="1:7" x14ac:dyDescent="0.2">
      <c r="A45" s="47" t="s">
        <v>146</v>
      </c>
      <c r="B45" s="97">
        <v>41</v>
      </c>
      <c r="C45" s="47">
        <v>0</v>
      </c>
      <c r="D45" s="47">
        <v>-7.5362400000000003</v>
      </c>
      <c r="E45" s="45"/>
      <c r="F45" s="83"/>
      <c r="G45" s="83"/>
    </row>
    <row r="46" spans="1:7" x14ac:dyDescent="0.2">
      <c r="A46" s="47" t="s">
        <v>87</v>
      </c>
      <c r="B46" s="97">
        <v>42</v>
      </c>
      <c r="C46" s="47">
        <v>0</v>
      </c>
      <c r="D46" s="47">
        <v>-7.4816799999999999</v>
      </c>
      <c r="E46" s="45"/>
      <c r="F46" s="83"/>
      <c r="G46" s="83"/>
    </row>
    <row r="47" spans="1:7" x14ac:dyDescent="0.2">
      <c r="A47" s="47" t="s">
        <v>100</v>
      </c>
      <c r="B47" s="97">
        <v>43</v>
      </c>
      <c r="C47" s="47">
        <v>-7.4781000000000004</v>
      </c>
      <c r="D47" s="47">
        <v>0</v>
      </c>
      <c r="E47" s="45"/>
      <c r="F47" s="83"/>
      <c r="G47" s="83"/>
    </row>
    <row r="48" spans="1:7" x14ac:dyDescent="0.2">
      <c r="A48" s="47" t="s">
        <v>129</v>
      </c>
      <c r="B48" s="97">
        <v>44</v>
      </c>
      <c r="C48" s="47">
        <v>0</v>
      </c>
      <c r="D48" s="47">
        <v>-7.4760999999999997</v>
      </c>
      <c r="E48" s="45"/>
      <c r="F48" s="83"/>
      <c r="G48" s="83"/>
    </row>
    <row r="49" spans="1:7" x14ac:dyDescent="0.2">
      <c r="A49" s="47" t="s">
        <v>78</v>
      </c>
      <c r="B49" s="97">
        <v>45</v>
      </c>
      <c r="C49" s="47">
        <v>0</v>
      </c>
      <c r="D49" s="47">
        <v>-7.1115500000000003</v>
      </c>
      <c r="E49" s="45"/>
      <c r="F49" s="83"/>
      <c r="G49" s="83"/>
    </row>
    <row r="50" spans="1:7" x14ac:dyDescent="0.2">
      <c r="A50" s="47" t="s">
        <v>92</v>
      </c>
      <c r="B50" s="97">
        <v>46</v>
      </c>
      <c r="C50" s="47">
        <v>-6.9259300000000001</v>
      </c>
      <c r="D50" s="47">
        <v>0</v>
      </c>
      <c r="E50" s="45"/>
      <c r="F50" s="83"/>
      <c r="G50" s="83"/>
    </row>
    <row r="51" spans="1:7" x14ac:dyDescent="0.2">
      <c r="A51" s="47" t="s">
        <v>121</v>
      </c>
      <c r="B51" s="97">
        <v>47</v>
      </c>
      <c r="C51" s="47">
        <v>0</v>
      </c>
      <c r="D51" s="47">
        <v>-6.7263299999999999</v>
      </c>
      <c r="E51" s="45"/>
      <c r="F51" s="83"/>
      <c r="G51" s="83"/>
    </row>
    <row r="52" spans="1:7" x14ac:dyDescent="0.2">
      <c r="A52" s="47" t="s">
        <v>122</v>
      </c>
      <c r="B52" s="97">
        <v>48</v>
      </c>
      <c r="C52" s="47">
        <v>-6.5878300000000003</v>
      </c>
      <c r="D52" s="47">
        <v>0</v>
      </c>
      <c r="E52" s="45"/>
      <c r="F52" s="83"/>
      <c r="G52" s="83"/>
    </row>
    <row r="53" spans="1:7" x14ac:dyDescent="0.2">
      <c r="A53" s="47" t="s">
        <v>86</v>
      </c>
      <c r="B53" s="97">
        <v>49</v>
      </c>
      <c r="C53" s="47">
        <v>0</v>
      </c>
      <c r="D53" s="47">
        <v>-6.4515799999999999</v>
      </c>
      <c r="E53" s="45"/>
      <c r="F53" s="83"/>
      <c r="G53" s="83"/>
    </row>
    <row r="54" spans="1:7" x14ac:dyDescent="0.2">
      <c r="A54" s="47" t="s">
        <v>88</v>
      </c>
      <c r="B54" s="97">
        <v>50</v>
      </c>
      <c r="C54" s="47">
        <v>-6.4019500000000003</v>
      </c>
      <c r="D54" s="47">
        <v>0</v>
      </c>
      <c r="E54" s="45"/>
      <c r="F54" s="83"/>
      <c r="G54" s="83"/>
    </row>
    <row r="55" spans="1:7" x14ac:dyDescent="0.2">
      <c r="A55" s="47" t="s">
        <v>125</v>
      </c>
      <c r="B55" s="97">
        <v>51</v>
      </c>
      <c r="C55" s="47">
        <v>-6.3837000000000002</v>
      </c>
      <c r="D55" s="47">
        <v>0</v>
      </c>
      <c r="E55" s="45"/>
      <c r="F55" s="83"/>
      <c r="G55" s="83"/>
    </row>
    <row r="56" spans="1:7" x14ac:dyDescent="0.2">
      <c r="A56" s="47" t="s">
        <v>106</v>
      </c>
      <c r="B56" s="97">
        <v>52</v>
      </c>
      <c r="C56" s="47">
        <v>-6.3470599999999999</v>
      </c>
      <c r="D56" s="47">
        <v>0</v>
      </c>
      <c r="E56" s="45"/>
      <c r="F56" s="83"/>
      <c r="G56" s="83"/>
    </row>
    <row r="57" spans="1:7" x14ac:dyDescent="0.2">
      <c r="A57" s="47" t="s">
        <v>96</v>
      </c>
      <c r="B57" s="97">
        <v>53</v>
      </c>
      <c r="C57" s="47">
        <v>-6.3259309999999997</v>
      </c>
      <c r="D57" s="47">
        <v>0</v>
      </c>
      <c r="E57" s="45"/>
      <c r="F57" s="83"/>
      <c r="G57" s="83"/>
    </row>
    <row r="58" spans="1:7" x14ac:dyDescent="0.2">
      <c r="A58" s="47" t="s">
        <v>91</v>
      </c>
      <c r="B58" s="97">
        <v>54</v>
      </c>
      <c r="C58" s="47">
        <v>0</v>
      </c>
      <c r="D58" s="47">
        <v>-5.8746</v>
      </c>
      <c r="E58" s="45"/>
      <c r="F58" s="83"/>
      <c r="G58" s="83"/>
    </row>
    <row r="59" spans="1:7" x14ac:dyDescent="0.2">
      <c r="A59" s="47" t="s">
        <v>134</v>
      </c>
      <c r="B59" s="97">
        <v>55</v>
      </c>
      <c r="C59" s="47">
        <v>0</v>
      </c>
      <c r="D59" s="47">
        <v>-5.7349600000000001</v>
      </c>
      <c r="E59" s="45"/>
      <c r="F59" s="83"/>
      <c r="G59" s="83"/>
    </row>
    <row r="60" spans="1:7" x14ac:dyDescent="0.2">
      <c r="A60" s="47" t="s">
        <v>136</v>
      </c>
      <c r="B60" s="97">
        <v>56</v>
      </c>
      <c r="C60" s="47">
        <v>-5.72593</v>
      </c>
      <c r="D60" s="47">
        <v>0</v>
      </c>
      <c r="E60" s="45"/>
      <c r="F60" s="83"/>
      <c r="G60" s="83"/>
    </row>
    <row r="61" spans="1:7" x14ac:dyDescent="0.2">
      <c r="A61" s="47" t="s">
        <v>144</v>
      </c>
      <c r="B61" s="97">
        <v>57</v>
      </c>
      <c r="C61" s="47">
        <v>-5.6259309999999996</v>
      </c>
      <c r="D61" s="47">
        <v>0</v>
      </c>
      <c r="E61" s="45"/>
      <c r="F61" s="83"/>
      <c r="G61" s="83"/>
    </row>
    <row r="62" spans="1:7" x14ac:dyDescent="0.2">
      <c r="A62" s="47" t="s">
        <v>85</v>
      </c>
      <c r="B62" s="97">
        <v>58</v>
      </c>
      <c r="C62" s="47">
        <v>-5.6118699999999997</v>
      </c>
      <c r="D62" s="47">
        <v>0</v>
      </c>
      <c r="E62" s="45"/>
      <c r="F62" s="83"/>
      <c r="G62" s="83"/>
    </row>
    <row r="63" spans="1:7" x14ac:dyDescent="0.2">
      <c r="A63" s="47" t="s">
        <v>90</v>
      </c>
      <c r="B63" s="97">
        <v>59</v>
      </c>
      <c r="C63" s="47">
        <v>-5.6039300000000001</v>
      </c>
      <c r="D63" s="47">
        <v>0</v>
      </c>
      <c r="E63" s="45"/>
      <c r="F63" s="83"/>
      <c r="G63" s="83"/>
    </row>
    <row r="64" spans="1:7" x14ac:dyDescent="0.2">
      <c r="A64" s="47" t="s">
        <v>81</v>
      </c>
      <c r="B64" s="97">
        <v>60</v>
      </c>
      <c r="C64" s="47">
        <v>0</v>
      </c>
      <c r="D64" s="47">
        <v>-5.3940999999999999</v>
      </c>
      <c r="E64" s="45"/>
      <c r="F64" s="83"/>
      <c r="G64" s="83"/>
    </row>
    <row r="65" spans="1:7" x14ac:dyDescent="0.2">
      <c r="A65" s="47" t="s">
        <v>73</v>
      </c>
      <c r="B65" s="97">
        <v>61</v>
      </c>
      <c r="C65" s="47">
        <v>-4.4355700000000002</v>
      </c>
      <c r="D65" s="47">
        <v>0</v>
      </c>
      <c r="E65" s="45"/>
      <c r="F65" s="83"/>
      <c r="G65" s="83"/>
    </row>
    <row r="66" spans="1:7" x14ac:dyDescent="0.2">
      <c r="A66" s="47" t="s">
        <v>103</v>
      </c>
      <c r="B66" s="97">
        <v>62</v>
      </c>
      <c r="C66" s="47">
        <v>-4.3814200000000003</v>
      </c>
      <c r="D66" s="47">
        <v>0</v>
      </c>
      <c r="E66" s="45"/>
      <c r="F66" s="83"/>
      <c r="G66" s="83"/>
    </row>
    <row r="67" spans="1:7" x14ac:dyDescent="0.2">
      <c r="A67" s="47" t="s">
        <v>137</v>
      </c>
      <c r="B67" s="97">
        <v>63</v>
      </c>
      <c r="C67" s="47">
        <v>-4.22593</v>
      </c>
      <c r="D67" s="47">
        <v>0</v>
      </c>
      <c r="E67" s="45"/>
      <c r="F67" s="83"/>
      <c r="G67" s="83"/>
    </row>
    <row r="68" spans="1:7" x14ac:dyDescent="0.2">
      <c r="A68" s="47" t="s">
        <v>135</v>
      </c>
      <c r="B68" s="97">
        <v>64</v>
      </c>
      <c r="C68" s="47">
        <v>0</v>
      </c>
      <c r="D68" s="47">
        <v>-4.1361800000000004</v>
      </c>
      <c r="E68" s="45"/>
      <c r="F68" s="83"/>
      <c r="G68" s="83"/>
    </row>
    <row r="69" spans="1:7" x14ac:dyDescent="0.2">
      <c r="A69" s="47" t="s">
        <v>93</v>
      </c>
      <c r="B69" s="97">
        <v>65</v>
      </c>
      <c r="C69" s="47">
        <v>-3.72593</v>
      </c>
      <c r="D69" s="47">
        <v>0</v>
      </c>
      <c r="E69" s="45"/>
      <c r="F69" s="83"/>
      <c r="G69" s="83"/>
    </row>
    <row r="70" spans="1:7" x14ac:dyDescent="0.2">
      <c r="A70" s="47" t="s">
        <v>114</v>
      </c>
      <c r="B70" s="97">
        <v>66</v>
      </c>
      <c r="C70" s="47">
        <v>-3.4936400000000001</v>
      </c>
      <c r="D70" s="47">
        <v>0</v>
      </c>
      <c r="E70" s="45"/>
      <c r="F70" s="83"/>
      <c r="G70" s="83"/>
    </row>
    <row r="71" spans="1:7" x14ac:dyDescent="0.2">
      <c r="A71" s="47" t="s">
        <v>111</v>
      </c>
      <c r="B71" s="97">
        <v>67</v>
      </c>
      <c r="C71" s="47">
        <v>0</v>
      </c>
      <c r="D71" s="47">
        <v>-3.46109</v>
      </c>
      <c r="E71" s="45"/>
      <c r="F71" s="83"/>
      <c r="G71" s="83"/>
    </row>
    <row r="72" spans="1:7" x14ac:dyDescent="0.2">
      <c r="A72" s="47" t="s">
        <v>80</v>
      </c>
      <c r="B72" s="97">
        <v>68</v>
      </c>
      <c r="C72" s="47">
        <v>-3.125931</v>
      </c>
      <c r="D72" s="47">
        <v>0</v>
      </c>
      <c r="E72" s="45"/>
      <c r="F72" s="83"/>
      <c r="G72" s="83"/>
    </row>
    <row r="73" spans="1:7" x14ac:dyDescent="0.2">
      <c r="A73" s="47" t="s">
        <v>94</v>
      </c>
      <c r="B73" s="97">
        <v>69</v>
      </c>
      <c r="C73" s="47">
        <v>-2.9956399999999999</v>
      </c>
      <c r="D73" s="47">
        <v>0</v>
      </c>
      <c r="E73" s="45"/>
      <c r="F73" s="83"/>
      <c r="G73" s="83"/>
    </row>
    <row r="74" spans="1:7" x14ac:dyDescent="0.2">
      <c r="A74" s="47" t="s">
        <v>77</v>
      </c>
      <c r="B74" s="97">
        <v>70</v>
      </c>
      <c r="C74" s="47">
        <v>-2.5259299999999998</v>
      </c>
      <c r="D74" s="47">
        <v>0</v>
      </c>
      <c r="E74" s="45"/>
      <c r="F74" s="83"/>
      <c r="G74" s="83"/>
    </row>
    <row r="75" spans="1:7" x14ac:dyDescent="0.2">
      <c r="A75" s="47" t="s">
        <v>83</v>
      </c>
      <c r="B75" s="97">
        <v>71</v>
      </c>
      <c r="C75" s="47">
        <v>-2.4558599999999999</v>
      </c>
      <c r="D75" s="47">
        <v>0</v>
      </c>
      <c r="E75" s="45"/>
      <c r="F75" s="83"/>
      <c r="G75" s="83"/>
    </row>
    <row r="76" spans="1:7" x14ac:dyDescent="0.2">
      <c r="A76" s="47" t="s">
        <v>89</v>
      </c>
      <c r="B76" s="97">
        <v>72</v>
      </c>
      <c r="C76" s="47">
        <v>-2.3352599999999999</v>
      </c>
      <c r="D76" s="47">
        <v>0</v>
      </c>
      <c r="E76" s="45"/>
      <c r="F76" s="83"/>
      <c r="G76" s="83"/>
    </row>
    <row r="77" spans="1:7" x14ac:dyDescent="0.2">
      <c r="A77" s="47" t="s">
        <v>119</v>
      </c>
      <c r="B77" s="97">
        <v>73</v>
      </c>
      <c r="C77" s="47">
        <v>0</v>
      </c>
      <c r="D77" s="47">
        <v>-1.8270299999999999</v>
      </c>
      <c r="E77" s="45"/>
      <c r="F77" s="83"/>
      <c r="G77" s="83"/>
    </row>
    <row r="78" spans="1:7" x14ac:dyDescent="0.2">
      <c r="A78" s="47" t="s">
        <v>57</v>
      </c>
      <c r="B78" s="97">
        <v>74</v>
      </c>
      <c r="C78" s="47">
        <v>-1.64591</v>
      </c>
      <c r="D78" s="47">
        <v>0</v>
      </c>
      <c r="E78" s="45"/>
      <c r="F78" s="83"/>
      <c r="G78" s="83"/>
    </row>
    <row r="79" spans="1:7" x14ac:dyDescent="0.2">
      <c r="A79" s="47" t="s">
        <v>84</v>
      </c>
      <c r="B79" s="97">
        <v>75</v>
      </c>
      <c r="C79" s="47">
        <v>-1.4259299999999999</v>
      </c>
      <c r="D79" s="47">
        <v>0</v>
      </c>
      <c r="E79" s="45"/>
      <c r="F79" s="83"/>
      <c r="G79" s="83"/>
    </row>
    <row r="80" spans="1:7" x14ac:dyDescent="0.2">
      <c r="A80" s="47" t="s">
        <v>67</v>
      </c>
      <c r="B80" s="97">
        <v>76</v>
      </c>
      <c r="C80" s="47">
        <v>-1.1259300000000001</v>
      </c>
      <c r="D80" s="47">
        <v>0</v>
      </c>
      <c r="E80" s="45"/>
      <c r="F80" s="83"/>
      <c r="G80" s="83"/>
    </row>
    <row r="81" spans="1:7" x14ac:dyDescent="0.2">
      <c r="A81" s="47" t="s">
        <v>79</v>
      </c>
      <c r="B81" s="97">
        <v>77</v>
      </c>
      <c r="C81" s="47">
        <v>-1.02657</v>
      </c>
      <c r="D81" s="47">
        <v>0</v>
      </c>
      <c r="E81" s="45"/>
      <c r="F81" s="83"/>
      <c r="G81" s="83"/>
    </row>
    <row r="82" spans="1:7" x14ac:dyDescent="0.2">
      <c r="A82" s="47" t="s">
        <v>66</v>
      </c>
      <c r="B82" s="97">
        <v>78</v>
      </c>
      <c r="C82" s="47">
        <v>-1.0191399999999999</v>
      </c>
      <c r="D82" s="47">
        <v>0</v>
      </c>
      <c r="E82" s="45"/>
      <c r="F82" s="83"/>
      <c r="G82" s="83"/>
    </row>
    <row r="83" spans="1:7" x14ac:dyDescent="0.2">
      <c r="A83" s="47" t="s">
        <v>64</v>
      </c>
      <c r="B83" s="97">
        <v>79</v>
      </c>
      <c r="C83" s="47">
        <v>0.17407010000000001</v>
      </c>
      <c r="D83" s="47">
        <v>0</v>
      </c>
      <c r="E83" s="45"/>
      <c r="F83" s="83"/>
      <c r="G83" s="83"/>
    </row>
    <row r="84" spans="1:7" x14ac:dyDescent="0.2">
      <c r="A84" s="47" t="s">
        <v>74</v>
      </c>
      <c r="B84" s="97">
        <v>80</v>
      </c>
      <c r="C84" s="47">
        <v>0.59960000000000002</v>
      </c>
      <c r="D84" s="47">
        <v>0</v>
      </c>
      <c r="E84" s="45"/>
      <c r="F84" s="83"/>
      <c r="G84" s="83"/>
    </row>
    <row r="85" spans="1:7" x14ac:dyDescent="0.2">
      <c r="A85" s="47" t="s">
        <v>70</v>
      </c>
      <c r="B85" s="97">
        <v>81</v>
      </c>
      <c r="C85" s="47">
        <v>1.5740700000000001</v>
      </c>
      <c r="D85" s="47">
        <v>0</v>
      </c>
      <c r="E85" s="45"/>
      <c r="F85" s="83"/>
      <c r="G85" s="83"/>
    </row>
    <row r="86" spans="1:7" x14ac:dyDescent="0.2">
      <c r="A86" s="47" t="s">
        <v>72</v>
      </c>
      <c r="B86" s="97">
        <v>82</v>
      </c>
      <c r="C86" s="47">
        <v>1.66266</v>
      </c>
      <c r="D86" s="47">
        <v>0</v>
      </c>
      <c r="E86" s="45"/>
      <c r="F86" s="83"/>
      <c r="G86" s="83"/>
    </row>
    <row r="87" spans="1:7" x14ac:dyDescent="0.2">
      <c r="A87" s="47" t="s">
        <v>54</v>
      </c>
      <c r="B87" s="97">
        <v>83</v>
      </c>
      <c r="C87" s="47">
        <v>1.9969699999999999</v>
      </c>
      <c r="D87" s="47">
        <v>0</v>
      </c>
      <c r="E87" s="45"/>
      <c r="F87" s="83"/>
      <c r="G87" s="83"/>
    </row>
    <row r="88" spans="1:7" x14ac:dyDescent="0.2">
      <c r="A88" s="47" t="s">
        <v>62</v>
      </c>
      <c r="B88" s="97">
        <v>84</v>
      </c>
      <c r="C88" s="47">
        <v>2.0740699999999999</v>
      </c>
      <c r="D88" s="47">
        <v>0</v>
      </c>
      <c r="E88" s="45"/>
      <c r="F88" s="83"/>
      <c r="G88" s="83"/>
    </row>
    <row r="89" spans="1:7" x14ac:dyDescent="0.2">
      <c r="A89" s="47" t="s">
        <v>61</v>
      </c>
      <c r="B89" s="97">
        <v>85</v>
      </c>
      <c r="C89" s="47">
        <v>2.5740699999999999</v>
      </c>
      <c r="D89" s="47">
        <v>0</v>
      </c>
      <c r="E89" s="45"/>
      <c r="F89" s="83"/>
      <c r="G89" s="83"/>
    </row>
    <row r="90" spans="1:7" x14ac:dyDescent="0.2">
      <c r="A90" s="47" t="s">
        <v>69</v>
      </c>
      <c r="B90" s="97">
        <v>86</v>
      </c>
      <c r="C90" s="47">
        <v>2.6740699999999999</v>
      </c>
      <c r="D90" s="47">
        <v>0</v>
      </c>
      <c r="E90" s="45"/>
      <c r="F90" s="83"/>
      <c r="G90" s="83"/>
    </row>
    <row r="91" spans="1:7" x14ac:dyDescent="0.2">
      <c r="A91" s="47" t="s">
        <v>60</v>
      </c>
      <c r="B91" s="97">
        <v>87</v>
      </c>
      <c r="C91" s="47">
        <v>2.77407</v>
      </c>
      <c r="D91" s="47">
        <v>0</v>
      </c>
      <c r="E91" s="45"/>
      <c r="F91" s="83"/>
      <c r="G91" s="83"/>
    </row>
    <row r="92" spans="1:7" x14ac:dyDescent="0.2">
      <c r="A92" s="47" t="s">
        <v>63</v>
      </c>
      <c r="B92" s="97">
        <v>88</v>
      </c>
      <c r="C92" s="47">
        <v>3.3740700000000001</v>
      </c>
      <c r="D92" s="47">
        <v>0</v>
      </c>
      <c r="E92" s="45"/>
      <c r="F92" s="83"/>
      <c r="G92" s="83"/>
    </row>
    <row r="93" spans="1:7" x14ac:dyDescent="0.2">
      <c r="A93" s="47" t="s">
        <v>71</v>
      </c>
      <c r="B93" s="97">
        <v>89</v>
      </c>
      <c r="C93" s="47">
        <v>4.6847899999999996</v>
      </c>
      <c r="D93" s="47">
        <v>0</v>
      </c>
      <c r="E93" s="45"/>
      <c r="F93" s="83"/>
      <c r="G93" s="83"/>
    </row>
    <row r="94" spans="1:7" x14ac:dyDescent="0.2">
      <c r="A94" s="47" t="s">
        <v>52</v>
      </c>
      <c r="B94" s="97">
        <v>90</v>
      </c>
      <c r="C94" s="47">
        <v>4.77407</v>
      </c>
      <c r="D94" s="47">
        <v>0</v>
      </c>
      <c r="E94" s="45"/>
      <c r="F94" s="83"/>
      <c r="G94" s="83"/>
    </row>
    <row r="95" spans="1:7" x14ac:dyDescent="0.2">
      <c r="A95" s="47" t="s">
        <v>75</v>
      </c>
      <c r="B95" s="97">
        <v>91</v>
      </c>
      <c r="C95" s="47">
        <v>5.27407</v>
      </c>
      <c r="D95" s="47">
        <v>0</v>
      </c>
      <c r="E95" s="45"/>
      <c r="F95" s="83"/>
      <c r="G95" s="83"/>
    </row>
    <row r="96" spans="1:7" x14ac:dyDescent="0.2">
      <c r="A96" s="47" t="s">
        <v>65</v>
      </c>
      <c r="B96" s="97">
        <v>92</v>
      </c>
      <c r="C96" s="47">
        <v>5.77407</v>
      </c>
      <c r="D96" s="47">
        <v>0</v>
      </c>
      <c r="E96" s="45"/>
      <c r="F96" s="83"/>
      <c r="G96" s="83"/>
    </row>
    <row r="97" spans="1:7" x14ac:dyDescent="0.2">
      <c r="A97" s="47" t="s">
        <v>56</v>
      </c>
      <c r="B97" s="97">
        <v>93</v>
      </c>
      <c r="C97" s="47">
        <v>6.0740699999999999</v>
      </c>
      <c r="D97" s="47">
        <v>0</v>
      </c>
      <c r="E97" s="45"/>
      <c r="F97" s="83"/>
      <c r="G97" s="83"/>
    </row>
    <row r="98" spans="1:7" x14ac:dyDescent="0.2">
      <c r="A98" s="47" t="s">
        <v>55</v>
      </c>
      <c r="B98" s="97">
        <v>94</v>
      </c>
      <c r="C98" s="47">
        <v>6.1224800000000004</v>
      </c>
      <c r="D98" s="47">
        <v>0</v>
      </c>
      <c r="E98" s="45"/>
      <c r="F98" s="83"/>
      <c r="G98" s="83"/>
    </row>
    <row r="99" spans="1:7" x14ac:dyDescent="0.2">
      <c r="A99" s="47" t="s">
        <v>76</v>
      </c>
      <c r="B99" s="97">
        <v>95</v>
      </c>
      <c r="C99" s="47">
        <v>6.8740699999999997</v>
      </c>
      <c r="D99" s="47">
        <v>0</v>
      </c>
      <c r="E99" s="45"/>
      <c r="F99" s="83"/>
      <c r="G99" s="83"/>
    </row>
    <row r="100" spans="1:7" x14ac:dyDescent="0.2">
      <c r="A100" s="47" t="s">
        <v>59</v>
      </c>
      <c r="B100" s="97">
        <v>96</v>
      </c>
      <c r="C100" s="47">
        <v>7.4634900000000002</v>
      </c>
      <c r="D100" s="47">
        <v>0</v>
      </c>
      <c r="E100" s="45"/>
      <c r="F100" s="83"/>
      <c r="G100" s="83"/>
    </row>
    <row r="101" spans="1:7" x14ac:dyDescent="0.2">
      <c r="A101" s="47" t="s">
        <v>68</v>
      </c>
      <c r="B101" s="97">
        <v>97</v>
      </c>
      <c r="C101" s="47">
        <v>9.9740710000000004</v>
      </c>
      <c r="D101" s="47">
        <v>0</v>
      </c>
      <c r="E101" s="45"/>
      <c r="F101" s="83"/>
      <c r="G101" s="83"/>
    </row>
    <row r="102" spans="1:7" x14ac:dyDescent="0.2">
      <c r="A102" s="47" t="s">
        <v>58</v>
      </c>
      <c r="B102" s="97">
        <v>98</v>
      </c>
      <c r="C102" s="47">
        <v>11.87407</v>
      </c>
      <c r="D102" s="47">
        <v>0</v>
      </c>
      <c r="E102" s="45"/>
      <c r="F102" s="83"/>
      <c r="G102" s="83"/>
    </row>
  </sheetData>
  <mergeCells count="1">
    <mergeCell ref="C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/>
  <dimension ref="A1:L136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8.42578125" style="35" customWidth="1"/>
    <col min="3" max="3" width="13" style="8" customWidth="1"/>
    <col min="4" max="4" width="13.42578125" style="8" customWidth="1"/>
    <col min="5" max="5" width="13.5703125" style="8" customWidth="1"/>
    <col min="6" max="6" width="13.42578125" style="8" customWidth="1"/>
    <col min="7" max="7" width="13.140625" style="8" customWidth="1"/>
    <col min="8" max="8" width="13.42578125" style="8" customWidth="1"/>
    <col min="9" max="12" width="9.140625" style="10"/>
    <col min="13" max="16384" width="9.140625" style="6"/>
  </cols>
  <sheetData>
    <row r="1" spans="1:12" s="3" customFormat="1" ht="37.5" customHeight="1" x14ac:dyDescent="0.2">
      <c r="A1" s="11" t="str">
        <f>Indhold!A35</f>
        <v>IV.21</v>
      </c>
      <c r="B1" s="11" t="str">
        <f>Indhold!B35</f>
        <v>Spredning i kommunernes erhvervsindkomst</v>
      </c>
      <c r="C1" s="11"/>
      <c r="D1" s="5"/>
      <c r="E1" s="5"/>
      <c r="F1" s="5"/>
      <c r="G1" s="5"/>
    </row>
    <row r="2" spans="1:12" s="5" customFormat="1" ht="30" customHeight="1" x14ac:dyDescent="0.2">
      <c r="A2" s="12" t="s">
        <v>0</v>
      </c>
      <c r="B2" s="44"/>
      <c r="C2" s="13" t="s">
        <v>284</v>
      </c>
      <c r="D2" s="13"/>
      <c r="E2" s="13"/>
      <c r="F2" s="31"/>
      <c r="G2" s="31"/>
      <c r="H2" s="31"/>
      <c r="I2" s="14"/>
      <c r="J2" s="14"/>
      <c r="K2" s="14"/>
      <c r="L2" s="14"/>
    </row>
    <row r="3" spans="1:12" x14ac:dyDescent="0.2">
      <c r="A3" s="35"/>
      <c r="B3" s="35" t="s">
        <v>288</v>
      </c>
      <c r="C3" s="40" t="s">
        <v>287</v>
      </c>
      <c r="D3" s="40"/>
      <c r="E3" s="40"/>
      <c r="F3" s="10"/>
      <c r="G3" s="10"/>
      <c r="H3" s="10"/>
    </row>
    <row r="4" spans="1:12" hidden="1" x14ac:dyDescent="0.2">
      <c r="A4" s="35"/>
      <c r="B4" s="35" t="s">
        <v>285</v>
      </c>
      <c r="C4" s="7" t="s">
        <v>286</v>
      </c>
      <c r="D4" s="7"/>
      <c r="E4" s="7"/>
      <c r="F4" s="10"/>
      <c r="G4" s="10"/>
      <c r="H4" s="10"/>
    </row>
    <row r="5" spans="1:12" x14ac:dyDescent="0.2">
      <c r="A5" s="36"/>
      <c r="B5" s="36">
        <v>1980</v>
      </c>
      <c r="C5" s="8">
        <v>7.7700451016426086</v>
      </c>
    </row>
    <row r="6" spans="1:12" x14ac:dyDescent="0.2">
      <c r="A6" s="36"/>
      <c r="B6" s="36">
        <v>1981</v>
      </c>
      <c r="C6" s="8">
        <v>8.5005998611450195</v>
      </c>
      <c r="D6" s="124"/>
    </row>
    <row r="7" spans="1:12" x14ac:dyDescent="0.2">
      <c r="A7" s="36"/>
      <c r="B7" s="36">
        <v>1982</v>
      </c>
      <c r="C7" s="8">
        <v>8.0982625484466553</v>
      </c>
      <c r="D7" s="124"/>
    </row>
    <row r="8" spans="1:12" x14ac:dyDescent="0.2">
      <c r="A8" s="36"/>
      <c r="B8" s="36">
        <v>1983</v>
      </c>
      <c r="C8" s="8">
        <v>7.9844430088996887</v>
      </c>
      <c r="D8" s="124"/>
    </row>
    <row r="9" spans="1:12" x14ac:dyDescent="0.2">
      <c r="A9" s="36"/>
      <c r="B9" s="36">
        <v>1984</v>
      </c>
      <c r="C9" s="8">
        <v>8.105815201997757</v>
      </c>
      <c r="D9" s="124"/>
    </row>
    <row r="10" spans="1:12" x14ac:dyDescent="0.2">
      <c r="A10" s="36"/>
      <c r="B10" s="36">
        <v>1985</v>
      </c>
      <c r="C10" s="8">
        <v>8.6086161434650421</v>
      </c>
      <c r="D10" s="124"/>
    </row>
    <row r="11" spans="1:12" x14ac:dyDescent="0.2">
      <c r="A11" s="36"/>
      <c r="B11" s="36">
        <v>1986</v>
      </c>
      <c r="C11" s="8">
        <v>8.8999375700950623</v>
      </c>
      <c r="D11" s="124"/>
    </row>
    <row r="12" spans="1:12" x14ac:dyDescent="0.2">
      <c r="A12" s="36"/>
      <c r="B12" s="36">
        <v>1987</v>
      </c>
      <c r="C12" s="8">
        <v>9.3133173882961273</v>
      </c>
      <c r="D12" s="124"/>
    </row>
    <row r="13" spans="1:12" x14ac:dyDescent="0.2">
      <c r="A13" s="36"/>
      <c r="B13" s="36">
        <v>1988</v>
      </c>
      <c r="C13" s="8">
        <v>10.447703301906586</v>
      </c>
      <c r="D13" s="124"/>
    </row>
    <row r="14" spans="1:12" x14ac:dyDescent="0.2">
      <c r="A14" s="36"/>
      <c r="B14" s="36">
        <v>1989</v>
      </c>
      <c r="C14" s="8">
        <v>11.162547767162323</v>
      </c>
      <c r="D14" s="124"/>
    </row>
    <row r="15" spans="1:12" x14ac:dyDescent="0.2">
      <c r="A15" s="36"/>
      <c r="B15" s="36">
        <v>1990</v>
      </c>
      <c r="C15" s="8">
        <v>11.004307866096497</v>
      </c>
      <c r="D15" s="124"/>
    </row>
    <row r="16" spans="1:12" x14ac:dyDescent="0.2">
      <c r="A16" s="36"/>
      <c r="B16" s="36">
        <v>1991</v>
      </c>
      <c r="C16" s="8">
        <v>10.974699258804321</v>
      </c>
      <c r="D16" s="124"/>
    </row>
    <row r="17" spans="1:4" x14ac:dyDescent="0.2">
      <c r="A17" s="36"/>
      <c r="B17" s="36">
        <v>1992</v>
      </c>
      <c r="C17" s="8">
        <v>10.533488541841507</v>
      </c>
      <c r="D17" s="124"/>
    </row>
    <row r="18" spans="1:4" x14ac:dyDescent="0.2">
      <c r="A18" s="36"/>
      <c r="B18" s="36">
        <v>1993</v>
      </c>
      <c r="C18" s="8">
        <v>10.756542533636093</v>
      </c>
      <c r="D18" s="124"/>
    </row>
    <row r="19" spans="1:4" x14ac:dyDescent="0.2">
      <c r="A19" s="36"/>
      <c r="B19" s="36">
        <v>1994</v>
      </c>
      <c r="C19" s="8">
        <v>10.057234764099121</v>
      </c>
      <c r="D19" s="124"/>
    </row>
    <row r="20" spans="1:4" x14ac:dyDescent="0.2">
      <c r="A20" s="36"/>
      <c r="B20" s="36">
        <v>1995</v>
      </c>
      <c r="C20" s="8">
        <v>9.8879709839820862</v>
      </c>
      <c r="D20" s="124"/>
    </row>
    <row r="21" spans="1:4" x14ac:dyDescent="0.2">
      <c r="A21" s="36"/>
      <c r="B21" s="36">
        <v>1996</v>
      </c>
      <c r="C21" s="8">
        <v>9.8080255091190338</v>
      </c>
      <c r="D21" s="124"/>
    </row>
    <row r="22" spans="1:4" x14ac:dyDescent="0.2">
      <c r="A22" s="36"/>
      <c r="B22" s="36">
        <v>1997</v>
      </c>
      <c r="C22" s="8">
        <v>9.6563488245010376</v>
      </c>
      <c r="D22" s="124"/>
    </row>
    <row r="23" spans="1:4" x14ac:dyDescent="0.2">
      <c r="A23" s="36"/>
      <c r="B23" s="36">
        <v>1998</v>
      </c>
      <c r="C23" s="8">
        <v>9.6938170492649078</v>
      </c>
      <c r="D23" s="124"/>
    </row>
    <row r="24" spans="1:4" x14ac:dyDescent="0.2">
      <c r="A24" s="36"/>
      <c r="B24" s="36">
        <v>1999</v>
      </c>
      <c r="C24" s="8">
        <v>9.9442087113857269</v>
      </c>
      <c r="D24" s="124"/>
    </row>
    <row r="25" spans="1:4" x14ac:dyDescent="0.2">
      <c r="A25" s="36"/>
      <c r="B25" s="36">
        <v>2000</v>
      </c>
      <c r="C25" s="8">
        <v>10.547094792127609</v>
      </c>
      <c r="D25" s="124"/>
    </row>
    <row r="26" spans="1:4" x14ac:dyDescent="0.2">
      <c r="A26" s="36"/>
      <c r="B26" s="36">
        <v>2001</v>
      </c>
      <c r="C26" s="8">
        <v>10.412748903036118</v>
      </c>
      <c r="D26" s="124"/>
    </row>
    <row r="27" spans="1:4" x14ac:dyDescent="0.2">
      <c r="A27" s="36"/>
      <c r="B27" s="36">
        <v>2002</v>
      </c>
      <c r="C27" s="8">
        <v>11.026138067245483</v>
      </c>
      <c r="D27" s="124"/>
    </row>
    <row r="28" spans="1:4" x14ac:dyDescent="0.2">
      <c r="A28" s="36"/>
      <c r="B28" s="36">
        <v>2003</v>
      </c>
      <c r="C28" s="8">
        <v>11.942778527736664</v>
      </c>
      <c r="D28" s="124"/>
    </row>
    <row r="29" spans="1:4" x14ac:dyDescent="0.2">
      <c r="A29" s="36"/>
      <c r="B29" s="36">
        <v>2004</v>
      </c>
      <c r="C29" s="8">
        <v>10.758905112743378</v>
      </c>
      <c r="D29" s="124"/>
    </row>
    <row r="30" spans="1:4" x14ac:dyDescent="0.2">
      <c r="A30" s="36"/>
      <c r="B30" s="36">
        <v>2005</v>
      </c>
      <c r="C30" s="8">
        <v>10.770721733570099</v>
      </c>
      <c r="D30" s="124"/>
    </row>
    <row r="31" spans="1:4" x14ac:dyDescent="0.2">
      <c r="A31" s="36"/>
      <c r="B31" s="36">
        <v>2006</v>
      </c>
      <c r="C31" s="8">
        <v>9.274408221244812</v>
      </c>
      <c r="D31" s="124"/>
    </row>
    <row r="32" spans="1:4" x14ac:dyDescent="0.2">
      <c r="A32" s="36"/>
      <c r="B32" s="36">
        <v>2007</v>
      </c>
      <c r="C32" s="8">
        <v>10.320388525724411</v>
      </c>
      <c r="D32" s="124"/>
    </row>
    <row r="33" spans="1:4" x14ac:dyDescent="0.2">
      <c r="A33" s="36"/>
      <c r="B33" s="36">
        <v>2008</v>
      </c>
      <c r="C33" s="8">
        <v>8.7347164750099182</v>
      </c>
      <c r="D33" s="124"/>
    </row>
    <row r="34" spans="1:4" x14ac:dyDescent="0.2">
      <c r="A34" s="36"/>
      <c r="B34" s="36">
        <v>2009</v>
      </c>
      <c r="C34" s="8">
        <v>9.557042270898819</v>
      </c>
      <c r="D34" s="124"/>
    </row>
    <row r="35" spans="1:4" x14ac:dyDescent="0.2">
      <c r="A35" s="36"/>
      <c r="B35" s="36">
        <v>2010</v>
      </c>
      <c r="C35" s="8">
        <v>9.5678612589836121</v>
      </c>
      <c r="D35" s="124"/>
    </row>
    <row r="36" spans="1:4" x14ac:dyDescent="0.2">
      <c r="A36" s="36"/>
      <c r="B36" s="36">
        <v>2011</v>
      </c>
      <c r="C36" s="8">
        <v>9.7253799438476563</v>
      </c>
      <c r="D36" s="124"/>
    </row>
    <row r="37" spans="1:4" x14ac:dyDescent="0.2">
      <c r="A37" s="36"/>
      <c r="B37" s="36"/>
    </row>
    <row r="38" spans="1:4" x14ac:dyDescent="0.2">
      <c r="A38" s="36"/>
      <c r="B38" s="36"/>
    </row>
    <row r="39" spans="1:4" x14ac:dyDescent="0.2">
      <c r="A39" s="36"/>
      <c r="B39" s="36"/>
    </row>
    <row r="40" spans="1:4" x14ac:dyDescent="0.2">
      <c r="A40" s="36"/>
      <c r="B40" s="36"/>
    </row>
    <row r="41" spans="1:4" x14ac:dyDescent="0.2">
      <c r="A41" s="36"/>
      <c r="B41" s="36"/>
    </row>
    <row r="42" spans="1:4" x14ac:dyDescent="0.2">
      <c r="A42" s="36"/>
      <c r="B42" s="36"/>
    </row>
    <row r="43" spans="1:4" x14ac:dyDescent="0.2">
      <c r="A43" s="36"/>
      <c r="B43" s="36"/>
    </row>
    <row r="44" spans="1:4" x14ac:dyDescent="0.2">
      <c r="A44" s="36"/>
      <c r="B44" s="36"/>
    </row>
    <row r="45" spans="1:4" x14ac:dyDescent="0.2">
      <c r="A45" s="36"/>
      <c r="B45" s="36"/>
    </row>
    <row r="46" spans="1:4" x14ac:dyDescent="0.2">
      <c r="A46" s="36"/>
      <c r="B46" s="36"/>
    </row>
    <row r="47" spans="1:4" x14ac:dyDescent="0.2">
      <c r="A47" s="36"/>
      <c r="B47" s="36"/>
    </row>
    <row r="48" spans="1:4" x14ac:dyDescent="0.2">
      <c r="A48" s="36"/>
      <c r="B48" s="36"/>
    </row>
    <row r="49" spans="1:2" x14ac:dyDescent="0.2">
      <c r="A49" s="36"/>
      <c r="B49" s="36"/>
    </row>
    <row r="50" spans="1:2" x14ac:dyDescent="0.2">
      <c r="A50" s="36"/>
      <c r="B50" s="36"/>
    </row>
    <row r="51" spans="1:2" x14ac:dyDescent="0.2">
      <c r="A51" s="36"/>
      <c r="B51" s="36"/>
    </row>
    <row r="52" spans="1:2" x14ac:dyDescent="0.2">
      <c r="A52" s="36"/>
      <c r="B52" s="36"/>
    </row>
    <row r="53" spans="1:2" x14ac:dyDescent="0.2">
      <c r="A53" s="36"/>
      <c r="B53" s="36"/>
    </row>
    <row r="54" spans="1:2" x14ac:dyDescent="0.2">
      <c r="A54" s="36"/>
      <c r="B54" s="36"/>
    </row>
    <row r="55" spans="1:2" x14ac:dyDescent="0.2">
      <c r="A55" s="36"/>
      <c r="B55" s="36"/>
    </row>
    <row r="56" spans="1:2" x14ac:dyDescent="0.2">
      <c r="A56" s="36"/>
      <c r="B56" s="36"/>
    </row>
    <row r="57" spans="1:2" x14ac:dyDescent="0.2">
      <c r="A57" s="36"/>
      <c r="B57" s="36"/>
    </row>
    <row r="58" spans="1:2" x14ac:dyDescent="0.2">
      <c r="A58" s="36"/>
      <c r="B58" s="36"/>
    </row>
    <row r="59" spans="1:2" x14ac:dyDescent="0.2">
      <c r="A59" s="36"/>
      <c r="B59" s="36"/>
    </row>
    <row r="60" spans="1:2" x14ac:dyDescent="0.2">
      <c r="A60" s="36"/>
      <c r="B60" s="36"/>
    </row>
    <row r="61" spans="1:2" x14ac:dyDescent="0.2">
      <c r="A61" s="36"/>
      <c r="B61" s="36"/>
    </row>
    <row r="62" spans="1:2" x14ac:dyDescent="0.2">
      <c r="A62" s="36"/>
      <c r="B62" s="36"/>
    </row>
    <row r="63" spans="1:2" x14ac:dyDescent="0.2">
      <c r="A63" s="36"/>
      <c r="B63" s="36"/>
    </row>
    <row r="64" spans="1:2" x14ac:dyDescent="0.2">
      <c r="A64" s="36"/>
      <c r="B64" s="36"/>
    </row>
    <row r="65" spans="1:2" x14ac:dyDescent="0.2">
      <c r="A65" s="36"/>
      <c r="B65" s="36"/>
    </row>
    <row r="66" spans="1:2" x14ac:dyDescent="0.2">
      <c r="A66" s="36"/>
      <c r="B66" s="36"/>
    </row>
    <row r="67" spans="1:2" x14ac:dyDescent="0.2">
      <c r="A67" s="36"/>
      <c r="B67" s="36"/>
    </row>
    <row r="68" spans="1:2" x14ac:dyDescent="0.2">
      <c r="A68" s="36"/>
      <c r="B68" s="36"/>
    </row>
    <row r="69" spans="1:2" x14ac:dyDescent="0.2">
      <c r="A69" s="36"/>
      <c r="B69" s="36"/>
    </row>
    <row r="70" spans="1:2" x14ac:dyDescent="0.2">
      <c r="A70" s="36"/>
      <c r="B70" s="36"/>
    </row>
    <row r="71" spans="1:2" x14ac:dyDescent="0.2">
      <c r="A71" s="36"/>
      <c r="B71" s="36"/>
    </row>
    <row r="72" spans="1:2" x14ac:dyDescent="0.2">
      <c r="A72" s="36"/>
      <c r="B72" s="36"/>
    </row>
    <row r="73" spans="1:2" x14ac:dyDescent="0.2">
      <c r="A73" s="36"/>
      <c r="B73" s="36"/>
    </row>
    <row r="74" spans="1:2" x14ac:dyDescent="0.2">
      <c r="A74" s="36"/>
      <c r="B74" s="36"/>
    </row>
    <row r="75" spans="1:2" x14ac:dyDescent="0.2">
      <c r="A75" s="36"/>
      <c r="B75" s="36"/>
    </row>
    <row r="76" spans="1:2" x14ac:dyDescent="0.2">
      <c r="A76" s="36"/>
      <c r="B76" s="36"/>
    </row>
    <row r="77" spans="1:2" x14ac:dyDescent="0.2">
      <c r="A77" s="36"/>
      <c r="B77" s="36"/>
    </row>
    <row r="78" spans="1:2" x14ac:dyDescent="0.2">
      <c r="A78" s="36"/>
      <c r="B78" s="36"/>
    </row>
    <row r="79" spans="1:2" x14ac:dyDescent="0.2">
      <c r="A79" s="36"/>
      <c r="B79" s="36"/>
    </row>
    <row r="80" spans="1:2" x14ac:dyDescent="0.2">
      <c r="A80" s="36"/>
      <c r="B80" s="36"/>
    </row>
    <row r="81" spans="1:2" x14ac:dyDescent="0.2">
      <c r="A81" s="36"/>
      <c r="B81" s="36"/>
    </row>
    <row r="82" spans="1:2" x14ac:dyDescent="0.2">
      <c r="A82" s="36"/>
      <c r="B82" s="36"/>
    </row>
    <row r="83" spans="1:2" x14ac:dyDescent="0.2">
      <c r="A83" s="36"/>
      <c r="B83" s="36"/>
    </row>
    <row r="84" spans="1:2" x14ac:dyDescent="0.2">
      <c r="A84" s="36"/>
      <c r="B84" s="36"/>
    </row>
    <row r="85" spans="1:2" x14ac:dyDescent="0.2">
      <c r="A85" s="36"/>
      <c r="B85" s="36"/>
    </row>
    <row r="86" spans="1:2" x14ac:dyDescent="0.2">
      <c r="A86" s="36"/>
      <c r="B86" s="36"/>
    </row>
    <row r="87" spans="1:2" x14ac:dyDescent="0.2">
      <c r="A87" s="36"/>
      <c r="B87" s="36"/>
    </row>
    <row r="88" spans="1:2" x14ac:dyDescent="0.2">
      <c r="A88" s="36"/>
      <c r="B88" s="36"/>
    </row>
    <row r="89" spans="1:2" x14ac:dyDescent="0.2">
      <c r="A89" s="36"/>
      <c r="B89" s="36"/>
    </row>
    <row r="90" spans="1:2" x14ac:dyDescent="0.2">
      <c r="A90" s="36"/>
      <c r="B90" s="36"/>
    </row>
    <row r="91" spans="1:2" x14ac:dyDescent="0.2">
      <c r="A91" s="36"/>
      <c r="B91" s="36"/>
    </row>
    <row r="92" spans="1:2" x14ac:dyDescent="0.2">
      <c r="A92" s="36"/>
      <c r="B92" s="36"/>
    </row>
    <row r="93" spans="1:2" x14ac:dyDescent="0.2">
      <c r="A93" s="36"/>
      <c r="B93" s="36"/>
    </row>
    <row r="94" spans="1:2" x14ac:dyDescent="0.2">
      <c r="A94" s="36"/>
      <c r="B94" s="36"/>
    </row>
    <row r="95" spans="1:2" x14ac:dyDescent="0.2">
      <c r="A95" s="36"/>
      <c r="B95" s="36"/>
    </row>
    <row r="96" spans="1:2" x14ac:dyDescent="0.2">
      <c r="A96" s="36"/>
      <c r="B96" s="36"/>
    </row>
    <row r="97" spans="1:2" x14ac:dyDescent="0.2">
      <c r="A97" s="36"/>
      <c r="B97" s="36"/>
    </row>
    <row r="98" spans="1:2" x14ac:dyDescent="0.2">
      <c r="A98" s="36"/>
      <c r="B98" s="36"/>
    </row>
    <row r="99" spans="1:2" x14ac:dyDescent="0.2">
      <c r="A99" s="36"/>
      <c r="B99" s="36"/>
    </row>
    <row r="100" spans="1:2" x14ac:dyDescent="0.2">
      <c r="A100" s="36"/>
      <c r="B100" s="36"/>
    </row>
    <row r="101" spans="1:2" x14ac:dyDescent="0.2">
      <c r="A101" s="36"/>
      <c r="B101" s="36"/>
    </row>
    <row r="102" spans="1:2" x14ac:dyDescent="0.2">
      <c r="A102" s="36"/>
      <c r="B102" s="36"/>
    </row>
    <row r="103" spans="1:2" x14ac:dyDescent="0.2">
      <c r="A103" s="36"/>
      <c r="B103" s="36"/>
    </row>
    <row r="104" spans="1:2" x14ac:dyDescent="0.2">
      <c r="A104" s="36"/>
      <c r="B104" s="36"/>
    </row>
    <row r="105" spans="1:2" x14ac:dyDescent="0.2">
      <c r="A105" s="36"/>
      <c r="B105" s="36"/>
    </row>
    <row r="106" spans="1:2" x14ac:dyDescent="0.2">
      <c r="A106" s="36"/>
      <c r="B106" s="36"/>
    </row>
    <row r="107" spans="1:2" x14ac:dyDescent="0.2">
      <c r="A107" s="36"/>
      <c r="B107" s="36"/>
    </row>
    <row r="108" spans="1:2" x14ac:dyDescent="0.2">
      <c r="A108" s="36"/>
      <c r="B108" s="36"/>
    </row>
    <row r="109" spans="1:2" x14ac:dyDescent="0.2">
      <c r="A109" s="36"/>
      <c r="B109" s="36"/>
    </row>
    <row r="110" spans="1:2" x14ac:dyDescent="0.2">
      <c r="A110" s="36"/>
      <c r="B110" s="36"/>
    </row>
    <row r="111" spans="1:2" x14ac:dyDescent="0.2">
      <c r="A111" s="36"/>
      <c r="B111" s="36"/>
    </row>
    <row r="112" spans="1:2" x14ac:dyDescent="0.2">
      <c r="A112" s="36"/>
      <c r="B112" s="36"/>
    </row>
    <row r="113" spans="1:2" x14ac:dyDescent="0.2">
      <c r="A113" s="36"/>
      <c r="B113" s="36"/>
    </row>
    <row r="114" spans="1:2" x14ac:dyDescent="0.2">
      <c r="A114" s="36"/>
      <c r="B114" s="36"/>
    </row>
    <row r="115" spans="1:2" x14ac:dyDescent="0.2">
      <c r="A115" s="36"/>
      <c r="B115" s="36"/>
    </row>
    <row r="116" spans="1:2" x14ac:dyDescent="0.2">
      <c r="A116" s="36"/>
      <c r="B116" s="36"/>
    </row>
    <row r="117" spans="1:2" x14ac:dyDescent="0.2">
      <c r="A117" s="36"/>
      <c r="B117" s="36"/>
    </row>
    <row r="118" spans="1:2" x14ac:dyDescent="0.2">
      <c r="A118" s="36"/>
      <c r="B118" s="36"/>
    </row>
    <row r="119" spans="1:2" x14ac:dyDescent="0.2">
      <c r="A119" s="36"/>
      <c r="B119" s="36"/>
    </row>
    <row r="120" spans="1:2" x14ac:dyDescent="0.2">
      <c r="A120" s="36"/>
      <c r="B120" s="36"/>
    </row>
    <row r="121" spans="1:2" x14ac:dyDescent="0.2">
      <c r="A121" s="36"/>
      <c r="B121" s="36"/>
    </row>
    <row r="122" spans="1:2" x14ac:dyDescent="0.2">
      <c r="A122" s="36"/>
      <c r="B122" s="36"/>
    </row>
    <row r="123" spans="1:2" x14ac:dyDescent="0.2">
      <c r="A123" s="36"/>
      <c r="B123" s="36"/>
    </row>
    <row r="124" spans="1:2" x14ac:dyDescent="0.2">
      <c r="A124" s="36"/>
      <c r="B124" s="36"/>
    </row>
    <row r="125" spans="1:2" x14ac:dyDescent="0.2">
      <c r="A125" s="36"/>
      <c r="B125" s="36"/>
    </row>
    <row r="126" spans="1:2" x14ac:dyDescent="0.2">
      <c r="A126" s="36"/>
      <c r="B126" s="36"/>
    </row>
    <row r="127" spans="1:2" x14ac:dyDescent="0.2">
      <c r="A127" s="35"/>
      <c r="B127" s="36"/>
    </row>
    <row r="128" spans="1:2" x14ac:dyDescent="0.2">
      <c r="A128" s="35"/>
      <c r="B128" s="36"/>
    </row>
    <row r="129" spans="1:2" x14ac:dyDescent="0.2">
      <c r="A129" s="35"/>
      <c r="B129" s="36"/>
    </row>
    <row r="130" spans="1:2" x14ac:dyDescent="0.2">
      <c r="A130" s="35"/>
      <c r="B130" s="36"/>
    </row>
    <row r="131" spans="1:2" x14ac:dyDescent="0.2">
      <c r="A131" s="35"/>
      <c r="B131" s="36"/>
    </row>
    <row r="132" spans="1:2" x14ac:dyDescent="0.2">
      <c r="B132" s="36"/>
    </row>
    <row r="133" spans="1:2" x14ac:dyDescent="0.2">
      <c r="B133" s="36"/>
    </row>
    <row r="134" spans="1:2" x14ac:dyDescent="0.2">
      <c r="B134" s="36"/>
    </row>
    <row r="135" spans="1:2" x14ac:dyDescent="0.2">
      <c r="B135" s="36"/>
    </row>
    <row r="136" spans="1:2" x14ac:dyDescent="0.2">
      <c r="B136" s="36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L126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14.5703125" style="9" customWidth="1"/>
    <col min="3" max="3" width="15.28515625" style="8" customWidth="1"/>
    <col min="4" max="4" width="13.42578125" style="8" customWidth="1"/>
    <col min="5" max="5" width="13.5703125" style="8" customWidth="1"/>
    <col min="6" max="6" width="13.42578125" style="8" customWidth="1"/>
    <col min="7" max="7" width="13.140625" style="8" customWidth="1"/>
    <col min="8" max="8" width="13.42578125" style="8" customWidth="1"/>
    <col min="9" max="12" width="9.140625" style="10"/>
    <col min="13" max="16384" width="9.140625" style="6"/>
  </cols>
  <sheetData>
    <row r="1" spans="1:12" s="3" customFormat="1" ht="37.5" customHeight="1" x14ac:dyDescent="0.2">
      <c r="A1" s="11" t="str">
        <f>Indhold!A36</f>
        <v>IV.22</v>
      </c>
      <c r="B1" s="11" t="str">
        <f>Indhold!B36</f>
        <v>Konvergens i erhvervsindkomst</v>
      </c>
      <c r="C1" s="11"/>
      <c r="D1" s="5"/>
      <c r="E1" s="5"/>
      <c r="F1" s="5"/>
      <c r="G1" s="5"/>
    </row>
    <row r="2" spans="1:12" s="5" customFormat="1" ht="30" customHeight="1" x14ac:dyDescent="0.2">
      <c r="A2" s="12" t="s">
        <v>0</v>
      </c>
      <c r="B2" s="12"/>
      <c r="C2" s="13" t="s">
        <v>290</v>
      </c>
      <c r="D2" s="13" t="s">
        <v>289</v>
      </c>
      <c r="E2" s="13" t="s">
        <v>293</v>
      </c>
      <c r="F2" s="31" t="s">
        <v>294</v>
      </c>
      <c r="G2" s="31"/>
      <c r="H2" s="31"/>
      <c r="I2" s="14"/>
      <c r="J2" s="14"/>
      <c r="K2" s="14"/>
      <c r="L2" s="14"/>
    </row>
    <row r="3" spans="1:12" x14ac:dyDescent="0.2">
      <c r="C3" s="40"/>
      <c r="D3" s="40" t="s">
        <v>287</v>
      </c>
      <c r="E3" s="40"/>
      <c r="F3" s="10"/>
      <c r="G3" s="10"/>
      <c r="H3" s="10"/>
    </row>
    <row r="4" spans="1:12" ht="25.5" hidden="1" x14ac:dyDescent="0.2">
      <c r="A4" s="9" t="s">
        <v>6</v>
      </c>
      <c r="B4" s="9" t="s">
        <v>20</v>
      </c>
      <c r="C4" s="7" t="s">
        <v>15</v>
      </c>
      <c r="D4" s="7" t="s">
        <v>4</v>
      </c>
      <c r="E4" s="7" t="s">
        <v>5</v>
      </c>
      <c r="F4" s="10"/>
      <c r="G4" s="10"/>
      <c r="H4" s="10"/>
    </row>
    <row r="5" spans="1:12" x14ac:dyDescent="0.2">
      <c r="A5" s="130" t="s">
        <v>52</v>
      </c>
      <c r="B5" s="130" t="s">
        <v>53</v>
      </c>
      <c r="C5" s="124">
        <v>3.8696691393852234E-2</v>
      </c>
      <c r="D5" s="124">
        <v>-3.1398775172419846E-2</v>
      </c>
      <c r="E5" s="8" t="e">
        <f>IF($B5="Udkant",C5,NA())</f>
        <v>#N/A</v>
      </c>
      <c r="F5" s="8" t="e">
        <f>IF($B5="Udkant",D5,NA())</f>
        <v>#N/A</v>
      </c>
    </row>
    <row r="6" spans="1:12" x14ac:dyDescent="0.2">
      <c r="A6" s="130" t="s">
        <v>54</v>
      </c>
      <c r="B6" s="130" t="s">
        <v>53</v>
      </c>
      <c r="C6" s="124">
        <v>-3.2469744328409433E-3</v>
      </c>
      <c r="D6" s="124">
        <v>-0.29546208679676056</v>
      </c>
      <c r="E6" s="124" t="e">
        <f t="shared" ref="E6:E69" si="0">IF($B6="Udkant",C6,NA())</f>
        <v>#N/A</v>
      </c>
      <c r="F6" s="124" t="e">
        <f t="shared" ref="F6:F69" si="1">IF($B6="Udkant",D6,NA())</f>
        <v>#N/A</v>
      </c>
    </row>
    <row r="7" spans="1:12" x14ac:dyDescent="0.2">
      <c r="A7" s="130" t="s">
        <v>55</v>
      </c>
      <c r="B7" s="130" t="s">
        <v>53</v>
      </c>
      <c r="C7" s="124">
        <v>5.478266254067421E-2</v>
      </c>
      <c r="D7" s="124">
        <v>0.36651419941335917</v>
      </c>
      <c r="E7" s="124" t="e">
        <f t="shared" si="0"/>
        <v>#N/A</v>
      </c>
      <c r="F7" s="124" t="e">
        <f t="shared" si="1"/>
        <v>#N/A</v>
      </c>
    </row>
    <row r="8" spans="1:12" x14ac:dyDescent="0.2">
      <c r="A8" s="130" t="s">
        <v>56</v>
      </c>
      <c r="B8" s="130" t="s">
        <v>53</v>
      </c>
      <c r="C8" s="124">
        <v>0.14257338643074036</v>
      </c>
      <c r="D8" s="124">
        <v>6.6554540535435081E-2</v>
      </c>
      <c r="E8" s="124" t="e">
        <f t="shared" si="0"/>
        <v>#N/A</v>
      </c>
      <c r="F8" s="124" t="e">
        <f t="shared" si="1"/>
        <v>#N/A</v>
      </c>
    </row>
    <row r="9" spans="1:12" x14ac:dyDescent="0.2">
      <c r="A9" s="130" t="s">
        <v>57</v>
      </c>
      <c r="B9" s="130" t="s">
        <v>9</v>
      </c>
      <c r="C9" s="124">
        <v>-1.5596764162182808E-2</v>
      </c>
      <c r="D9" s="124">
        <v>-0.48195719718933105</v>
      </c>
      <c r="E9" s="124" t="e">
        <f t="shared" si="0"/>
        <v>#N/A</v>
      </c>
      <c r="F9" s="124" t="e">
        <f t="shared" si="1"/>
        <v>#N/A</v>
      </c>
    </row>
    <row r="10" spans="1:12" x14ac:dyDescent="0.2">
      <c r="A10" s="130" t="s">
        <v>58</v>
      </c>
      <c r="B10" s="130" t="s">
        <v>53</v>
      </c>
      <c r="C10" s="124">
        <v>-2.9960677027702332E-2</v>
      </c>
      <c r="D10" s="124">
        <v>0.30148725491017103</v>
      </c>
      <c r="E10" s="124" t="e">
        <f t="shared" si="0"/>
        <v>#N/A</v>
      </c>
      <c r="F10" s="124" t="e">
        <f t="shared" si="1"/>
        <v>#N/A</v>
      </c>
    </row>
    <row r="11" spans="1:12" x14ac:dyDescent="0.2">
      <c r="A11" s="130" t="s">
        <v>59</v>
      </c>
      <c r="B11" s="130" t="s">
        <v>53</v>
      </c>
      <c r="C11" s="124">
        <v>1.8970152363181114E-2</v>
      </c>
      <c r="D11" s="124">
        <v>0.247420952655375</v>
      </c>
      <c r="E11" s="124" t="e">
        <f t="shared" si="0"/>
        <v>#N/A</v>
      </c>
      <c r="F11" s="124" t="e">
        <f t="shared" si="1"/>
        <v>#N/A</v>
      </c>
    </row>
    <row r="12" spans="1:12" x14ac:dyDescent="0.2">
      <c r="A12" s="130" t="s">
        <v>60</v>
      </c>
      <c r="B12" s="130" t="s">
        <v>53</v>
      </c>
      <c r="C12" s="124">
        <v>3.6087442189455032E-2</v>
      </c>
      <c r="D12" s="124">
        <v>0.14762767823413014</v>
      </c>
      <c r="E12" s="124" t="e">
        <f t="shared" si="0"/>
        <v>#N/A</v>
      </c>
      <c r="F12" s="124" t="e">
        <f t="shared" si="1"/>
        <v>#N/A</v>
      </c>
    </row>
    <row r="13" spans="1:12" x14ac:dyDescent="0.2">
      <c r="A13" s="130" t="s">
        <v>61</v>
      </c>
      <c r="B13" s="130" t="s">
        <v>53</v>
      </c>
      <c r="C13" s="124">
        <v>4.0348667651414871E-2</v>
      </c>
      <c r="D13" s="124">
        <v>-3.9050591294653714E-2</v>
      </c>
      <c r="E13" s="124" t="e">
        <f t="shared" si="0"/>
        <v>#N/A</v>
      </c>
      <c r="F13" s="124" t="e">
        <f t="shared" si="1"/>
        <v>#N/A</v>
      </c>
    </row>
    <row r="14" spans="1:12" x14ac:dyDescent="0.2">
      <c r="A14" s="130" t="s">
        <v>62</v>
      </c>
      <c r="B14" s="130" t="s">
        <v>53</v>
      </c>
      <c r="C14" s="124">
        <v>0.13540928065776825</v>
      </c>
      <c r="D14" s="124">
        <v>-0.16064643859863281</v>
      </c>
      <c r="E14" s="124" t="e">
        <f t="shared" si="0"/>
        <v>#N/A</v>
      </c>
      <c r="F14" s="124" t="e">
        <f t="shared" si="1"/>
        <v>#N/A</v>
      </c>
    </row>
    <row r="15" spans="1:12" x14ac:dyDescent="0.2">
      <c r="A15" s="130" t="s">
        <v>63</v>
      </c>
      <c r="B15" s="130" t="s">
        <v>53</v>
      </c>
      <c r="C15" s="124">
        <v>3.2892923802137375E-2</v>
      </c>
      <c r="D15" s="124">
        <v>-0.10121348313987255</v>
      </c>
      <c r="E15" s="124" t="e">
        <f t="shared" si="0"/>
        <v>#N/A</v>
      </c>
      <c r="F15" s="124" t="e">
        <f t="shared" si="1"/>
        <v>#N/A</v>
      </c>
    </row>
    <row r="16" spans="1:12" x14ac:dyDescent="0.2">
      <c r="A16" s="130" t="s">
        <v>64</v>
      </c>
      <c r="B16" s="130" t="s">
        <v>9</v>
      </c>
      <c r="C16" s="124">
        <v>9.6306838095188141E-2</v>
      </c>
      <c r="D16" s="124">
        <v>2.6045701815746725E-2</v>
      </c>
      <c r="E16" s="124" t="e">
        <f t="shared" si="0"/>
        <v>#N/A</v>
      </c>
      <c r="F16" s="124" t="e">
        <f t="shared" si="1"/>
        <v>#N/A</v>
      </c>
    </row>
    <row r="17" spans="1:6" x14ac:dyDescent="0.2">
      <c r="A17" s="130" t="s">
        <v>65</v>
      </c>
      <c r="B17" s="130" t="s">
        <v>53</v>
      </c>
      <c r="C17" s="124">
        <v>-6.5067517571151257E-3</v>
      </c>
      <c r="D17" s="124">
        <v>-9.4287795946002007E-2</v>
      </c>
      <c r="E17" s="124" t="e">
        <f t="shared" si="0"/>
        <v>#N/A</v>
      </c>
      <c r="F17" s="124" t="e">
        <f t="shared" si="1"/>
        <v>#N/A</v>
      </c>
    </row>
    <row r="18" spans="1:6" x14ac:dyDescent="0.2">
      <c r="A18" s="130" t="s">
        <v>66</v>
      </c>
      <c r="B18" s="130" t="s">
        <v>53</v>
      </c>
      <c r="C18" s="124">
        <v>7.8541688621044159E-2</v>
      </c>
      <c r="D18" s="124">
        <v>-0.27796600479632616</v>
      </c>
      <c r="E18" s="124" t="e">
        <f t="shared" si="0"/>
        <v>#N/A</v>
      </c>
      <c r="F18" s="124" t="e">
        <f t="shared" si="1"/>
        <v>#N/A</v>
      </c>
    </row>
    <row r="19" spans="1:6" x14ac:dyDescent="0.2">
      <c r="A19" s="130" t="s">
        <v>67</v>
      </c>
      <c r="B19" s="130" t="s">
        <v>53</v>
      </c>
      <c r="C19" s="124">
        <v>0.12479142844676971</v>
      </c>
      <c r="D19" s="124">
        <v>-0.43714097701013088</v>
      </c>
      <c r="E19" s="124" t="e">
        <f t="shared" si="0"/>
        <v>#N/A</v>
      </c>
      <c r="F19" s="124" t="e">
        <f t="shared" si="1"/>
        <v>#N/A</v>
      </c>
    </row>
    <row r="20" spans="1:6" x14ac:dyDescent="0.2">
      <c r="A20" s="130" t="s">
        <v>68</v>
      </c>
      <c r="B20" s="130" t="s">
        <v>53</v>
      </c>
      <c r="C20" s="124">
        <v>0.23923997581005096</v>
      </c>
      <c r="D20" s="124">
        <v>-0.21538562141358852</v>
      </c>
      <c r="E20" s="124" t="e">
        <f t="shared" si="0"/>
        <v>#N/A</v>
      </c>
      <c r="F20" s="124" t="e">
        <f t="shared" si="1"/>
        <v>#N/A</v>
      </c>
    </row>
    <row r="21" spans="1:6" x14ac:dyDescent="0.2">
      <c r="A21" s="130" t="s">
        <v>69</v>
      </c>
      <c r="B21" s="130" t="s">
        <v>53</v>
      </c>
      <c r="C21" s="124">
        <v>8.5261836647987366E-2</v>
      </c>
      <c r="D21" s="124">
        <v>-0.16185312997549772</v>
      </c>
      <c r="E21" s="124" t="e">
        <f t="shared" si="0"/>
        <v>#N/A</v>
      </c>
      <c r="F21" s="124" t="e">
        <f t="shared" si="1"/>
        <v>#N/A</v>
      </c>
    </row>
    <row r="22" spans="1:6" x14ac:dyDescent="0.2">
      <c r="A22" s="130" t="s">
        <v>70</v>
      </c>
      <c r="B22" s="130" t="s">
        <v>9</v>
      </c>
      <c r="C22" s="124">
        <v>6.2043382786214352E-3</v>
      </c>
      <c r="D22" s="124">
        <v>-2.1769163140561432E-2</v>
      </c>
      <c r="E22" s="124" t="e">
        <f t="shared" si="0"/>
        <v>#N/A</v>
      </c>
      <c r="F22" s="124" t="e">
        <f t="shared" si="1"/>
        <v>#N/A</v>
      </c>
    </row>
    <row r="23" spans="1:6" x14ac:dyDescent="0.2">
      <c r="A23" s="130" t="s">
        <v>71</v>
      </c>
      <c r="B23" s="130" t="s">
        <v>9</v>
      </c>
      <c r="C23" s="124">
        <v>-1.6249395906925201E-2</v>
      </c>
      <c r="D23" s="124">
        <v>0.37673360202461481</v>
      </c>
      <c r="E23" s="124" t="e">
        <f t="shared" si="0"/>
        <v>#N/A</v>
      </c>
      <c r="F23" s="124" t="e">
        <f t="shared" si="1"/>
        <v>#N/A</v>
      </c>
    </row>
    <row r="24" spans="1:6" x14ac:dyDescent="0.2">
      <c r="A24" s="130" t="s">
        <v>72</v>
      </c>
      <c r="B24" s="130" t="s">
        <v>9</v>
      </c>
      <c r="C24" s="124">
        <v>-5.2766148000955582E-2</v>
      </c>
      <c r="D24" s="124">
        <v>0.15907443594187498</v>
      </c>
      <c r="E24" s="124" t="e">
        <f t="shared" si="0"/>
        <v>#N/A</v>
      </c>
      <c r="F24" s="124" t="e">
        <f t="shared" si="1"/>
        <v>#N/A</v>
      </c>
    </row>
    <row r="25" spans="1:6" x14ac:dyDescent="0.2">
      <c r="A25" s="130" t="s">
        <v>73</v>
      </c>
      <c r="B25" s="130" t="s">
        <v>53</v>
      </c>
      <c r="C25" s="124">
        <v>6.424447987228632E-3</v>
      </c>
      <c r="D25" s="124">
        <v>-0.16729258932173252</v>
      </c>
      <c r="E25" s="124" t="e">
        <f t="shared" si="0"/>
        <v>#N/A</v>
      </c>
      <c r="F25" s="124" t="e">
        <f t="shared" si="1"/>
        <v>#N/A</v>
      </c>
    </row>
    <row r="26" spans="1:6" x14ac:dyDescent="0.2">
      <c r="A26" s="130" t="s">
        <v>74</v>
      </c>
      <c r="B26" s="130" t="s">
        <v>9</v>
      </c>
      <c r="C26" s="124">
        <v>-5.4703600704669952E-2</v>
      </c>
      <c r="D26" s="124">
        <v>0.15006666071712971</v>
      </c>
      <c r="E26" s="124" t="e">
        <f t="shared" si="0"/>
        <v>#N/A</v>
      </c>
      <c r="F26" s="124" t="e">
        <f t="shared" si="1"/>
        <v>#N/A</v>
      </c>
    </row>
    <row r="27" spans="1:6" x14ac:dyDescent="0.2">
      <c r="A27" s="130" t="s">
        <v>75</v>
      </c>
      <c r="B27" s="130" t="s">
        <v>9</v>
      </c>
      <c r="C27" s="124">
        <v>-1.7647674307227135E-2</v>
      </c>
      <c r="D27" s="124">
        <v>0.1587638515047729</v>
      </c>
      <c r="E27" s="124" t="e">
        <f t="shared" si="0"/>
        <v>#N/A</v>
      </c>
      <c r="F27" s="124" t="e">
        <f t="shared" si="1"/>
        <v>#N/A</v>
      </c>
    </row>
    <row r="28" spans="1:6" x14ac:dyDescent="0.2">
      <c r="A28" s="130" t="s">
        <v>76</v>
      </c>
      <c r="B28" s="130" t="s">
        <v>9</v>
      </c>
      <c r="C28" s="124">
        <v>2.2569434717297554E-2</v>
      </c>
      <c r="D28" s="124">
        <v>3.5472010495141149E-2</v>
      </c>
      <c r="E28" s="124" t="e">
        <f t="shared" si="0"/>
        <v>#N/A</v>
      </c>
      <c r="F28" s="124" t="e">
        <f t="shared" si="1"/>
        <v>#N/A</v>
      </c>
    </row>
    <row r="29" spans="1:6" x14ac:dyDescent="0.2">
      <c r="A29" s="130" t="s">
        <v>77</v>
      </c>
      <c r="B29" s="130" t="s">
        <v>9</v>
      </c>
      <c r="C29" s="124">
        <v>-2.3331031203269958E-2</v>
      </c>
      <c r="D29" s="124">
        <v>2.3669876100029796E-2</v>
      </c>
      <c r="E29" s="124" t="e">
        <f t="shared" si="0"/>
        <v>#N/A</v>
      </c>
      <c r="F29" s="124" t="e">
        <f t="shared" si="1"/>
        <v>#N/A</v>
      </c>
    </row>
    <row r="30" spans="1:6" x14ac:dyDescent="0.2">
      <c r="A30" s="130" t="s">
        <v>78</v>
      </c>
      <c r="B30" s="130" t="s">
        <v>9</v>
      </c>
      <c r="C30" s="124">
        <v>2.4826268199831247E-3</v>
      </c>
      <c r="D30" s="124">
        <v>-0.1502323430031538</v>
      </c>
      <c r="E30" s="124" t="e">
        <f t="shared" si="0"/>
        <v>#N/A</v>
      </c>
      <c r="F30" s="124" t="e">
        <f t="shared" si="1"/>
        <v>#N/A</v>
      </c>
    </row>
    <row r="31" spans="1:6" x14ac:dyDescent="0.2">
      <c r="A31" s="130" t="s">
        <v>79</v>
      </c>
      <c r="B31" s="130" t="s">
        <v>53</v>
      </c>
      <c r="C31" s="124">
        <v>-1.2908174656331539E-2</v>
      </c>
      <c r="D31" s="124">
        <v>1.2409551709424704E-2</v>
      </c>
      <c r="E31" s="124" t="e">
        <f t="shared" si="0"/>
        <v>#N/A</v>
      </c>
      <c r="F31" s="124" t="e">
        <f t="shared" si="1"/>
        <v>#N/A</v>
      </c>
    </row>
    <row r="32" spans="1:6" x14ac:dyDescent="0.2">
      <c r="A32" s="130" t="s">
        <v>80</v>
      </c>
      <c r="B32" s="130" t="s">
        <v>9</v>
      </c>
      <c r="C32" s="124">
        <v>2.2067517042160034E-2</v>
      </c>
      <c r="D32" s="124">
        <v>3.7088811950525269E-4</v>
      </c>
      <c r="E32" s="124" t="e">
        <f t="shared" si="0"/>
        <v>#N/A</v>
      </c>
      <c r="F32" s="124" t="e">
        <f t="shared" si="1"/>
        <v>#N/A</v>
      </c>
    </row>
    <row r="33" spans="1:6" x14ac:dyDescent="0.2">
      <c r="A33" s="130" t="s">
        <v>81</v>
      </c>
      <c r="B33" s="130" t="s">
        <v>291</v>
      </c>
      <c r="C33" s="124">
        <v>8.1546097993850708E-2</v>
      </c>
      <c r="D33" s="124">
        <v>-0.23661598097532988</v>
      </c>
      <c r="E33" s="124">
        <f t="shared" si="0"/>
        <v>8.1546097993850708E-2</v>
      </c>
      <c r="F33" s="124">
        <f t="shared" si="1"/>
        <v>-0.23661598097532988</v>
      </c>
    </row>
    <row r="34" spans="1:6" x14ac:dyDescent="0.2">
      <c r="A34" s="130" t="s">
        <v>83</v>
      </c>
      <c r="B34" s="130" t="s">
        <v>53</v>
      </c>
      <c r="C34" s="124">
        <v>-4.1596982628107071E-2</v>
      </c>
      <c r="D34" s="124">
        <v>-3.923996991943568E-2</v>
      </c>
      <c r="E34" s="124" t="e">
        <f t="shared" si="0"/>
        <v>#N/A</v>
      </c>
      <c r="F34" s="124" t="e">
        <f t="shared" si="1"/>
        <v>#N/A</v>
      </c>
    </row>
    <row r="35" spans="1:6" x14ac:dyDescent="0.2">
      <c r="A35" s="130" t="s">
        <v>84</v>
      </c>
      <c r="B35" s="130" t="s">
        <v>9</v>
      </c>
      <c r="C35" s="124">
        <v>3.5944359842687845E-3</v>
      </c>
      <c r="D35" s="124">
        <v>-0.40208529680967331</v>
      </c>
      <c r="E35" s="124" t="e">
        <f t="shared" si="0"/>
        <v>#N/A</v>
      </c>
      <c r="F35" s="124" t="e">
        <f t="shared" si="1"/>
        <v>#N/A</v>
      </c>
    </row>
    <row r="36" spans="1:6" x14ac:dyDescent="0.2">
      <c r="A36" s="130" t="s">
        <v>85</v>
      </c>
      <c r="B36" s="130" t="s">
        <v>9</v>
      </c>
      <c r="C36" s="124">
        <v>-8.2621723413467407E-3</v>
      </c>
      <c r="D36" s="124">
        <v>-0.16671064076945186</v>
      </c>
      <c r="E36" s="124" t="e">
        <f t="shared" si="0"/>
        <v>#N/A</v>
      </c>
      <c r="F36" s="124" t="e">
        <f t="shared" si="1"/>
        <v>#N/A</v>
      </c>
    </row>
    <row r="37" spans="1:6" x14ac:dyDescent="0.2">
      <c r="A37" s="130" t="s">
        <v>86</v>
      </c>
      <c r="B37" s="130" t="s">
        <v>291</v>
      </c>
      <c r="C37" s="124">
        <v>-3.2251112163066864E-2</v>
      </c>
      <c r="D37" s="124">
        <v>3.93080641515553E-2</v>
      </c>
      <c r="E37" s="124">
        <f t="shared" si="0"/>
        <v>-3.2251112163066864E-2</v>
      </c>
      <c r="F37" s="124">
        <f t="shared" si="1"/>
        <v>3.93080641515553E-2</v>
      </c>
    </row>
    <row r="38" spans="1:6" x14ac:dyDescent="0.2">
      <c r="A38" s="130" t="s">
        <v>87</v>
      </c>
      <c r="B38" s="130" t="s">
        <v>9</v>
      </c>
      <c r="C38" s="124">
        <v>-1.2808944098651409E-2</v>
      </c>
      <c r="D38" s="124">
        <v>-9.8206149414181709E-2</v>
      </c>
      <c r="E38" s="124" t="e">
        <f t="shared" si="0"/>
        <v>#N/A</v>
      </c>
      <c r="F38" s="124" t="e">
        <f t="shared" si="1"/>
        <v>#N/A</v>
      </c>
    </row>
    <row r="39" spans="1:6" x14ac:dyDescent="0.2">
      <c r="A39" s="130" t="s">
        <v>88</v>
      </c>
      <c r="B39" s="130" t="s">
        <v>291</v>
      </c>
      <c r="C39" s="124">
        <v>3.5510465502738953E-2</v>
      </c>
      <c r="D39" s="124">
        <v>-0.22453356068581343</v>
      </c>
      <c r="E39" s="124">
        <f t="shared" si="0"/>
        <v>3.5510465502738953E-2</v>
      </c>
      <c r="F39" s="124">
        <f t="shared" si="1"/>
        <v>-0.22453356068581343</v>
      </c>
    </row>
    <row r="40" spans="1:6" x14ac:dyDescent="0.2">
      <c r="A40" s="130" t="s">
        <v>89</v>
      </c>
      <c r="B40" s="130" t="s">
        <v>291</v>
      </c>
      <c r="C40" s="124">
        <v>2.211998775601387E-2</v>
      </c>
      <c r="D40" s="124">
        <v>0.2167100552469492</v>
      </c>
      <c r="E40" s="124">
        <f t="shared" si="0"/>
        <v>2.211998775601387E-2</v>
      </c>
      <c r="F40" s="124">
        <f t="shared" si="1"/>
        <v>0.2167100552469492</v>
      </c>
    </row>
    <row r="41" spans="1:6" x14ac:dyDescent="0.2">
      <c r="A41" s="130" t="s">
        <v>90</v>
      </c>
      <c r="B41" s="130" t="s">
        <v>9</v>
      </c>
      <c r="C41" s="124">
        <v>6.8600386381149292E-2</v>
      </c>
      <c r="D41" s="124">
        <v>-0.1268847263418138</v>
      </c>
      <c r="E41" s="124" t="e">
        <f t="shared" si="0"/>
        <v>#N/A</v>
      </c>
      <c r="F41" s="124" t="e">
        <f t="shared" si="1"/>
        <v>#N/A</v>
      </c>
    </row>
    <row r="42" spans="1:6" x14ac:dyDescent="0.2">
      <c r="A42" s="130" t="s">
        <v>91</v>
      </c>
      <c r="B42" s="130" t="s">
        <v>291</v>
      </c>
      <c r="C42" s="124">
        <v>1.2986264191567898E-2</v>
      </c>
      <c r="D42" s="124">
        <v>-0.10823399061337113</v>
      </c>
      <c r="E42" s="124">
        <f t="shared" si="0"/>
        <v>1.2986264191567898E-2</v>
      </c>
      <c r="F42" s="124">
        <f t="shared" si="1"/>
        <v>-0.10823399061337113</v>
      </c>
    </row>
    <row r="43" spans="1:6" x14ac:dyDescent="0.2">
      <c r="A43" s="130" t="s">
        <v>92</v>
      </c>
      <c r="B43" s="130" t="s">
        <v>291</v>
      </c>
      <c r="C43" s="124">
        <v>7.5086303986608982E-3</v>
      </c>
      <c r="D43" s="124">
        <v>-7.9752929741516709E-2</v>
      </c>
      <c r="E43" s="124">
        <f t="shared" si="0"/>
        <v>7.5086303986608982E-3</v>
      </c>
      <c r="F43" s="124">
        <f t="shared" si="1"/>
        <v>-7.9752929741516709E-2</v>
      </c>
    </row>
    <row r="44" spans="1:6" x14ac:dyDescent="0.2">
      <c r="A44" s="130" t="s">
        <v>93</v>
      </c>
      <c r="B44" s="130" t="s">
        <v>291</v>
      </c>
      <c r="C44" s="124">
        <v>-6.0929067432880402E-2</v>
      </c>
      <c r="D44" s="124">
        <v>0.16365437768399715</v>
      </c>
      <c r="E44" s="124">
        <f t="shared" si="0"/>
        <v>-6.0929067432880402E-2</v>
      </c>
      <c r="F44" s="124">
        <f t="shared" si="1"/>
        <v>0.16365437768399715</v>
      </c>
    </row>
    <row r="45" spans="1:6" x14ac:dyDescent="0.2">
      <c r="A45" s="130" t="s">
        <v>94</v>
      </c>
      <c r="B45" s="130" t="s">
        <v>9</v>
      </c>
      <c r="C45" s="124">
        <v>-4.948517307639122E-2</v>
      </c>
      <c r="D45" s="124">
        <v>0.13409402454271913</v>
      </c>
      <c r="E45" s="124" t="e">
        <f t="shared" si="0"/>
        <v>#N/A</v>
      </c>
      <c r="F45" s="124" t="e">
        <f t="shared" si="1"/>
        <v>#N/A</v>
      </c>
    </row>
    <row r="46" spans="1:6" x14ac:dyDescent="0.2">
      <c r="A46" s="130" t="s">
        <v>95</v>
      </c>
      <c r="B46" s="130" t="s">
        <v>291</v>
      </c>
      <c r="C46" s="124">
        <v>1.6970744356513023E-2</v>
      </c>
      <c r="D46" s="124">
        <v>-0.11751233832910657</v>
      </c>
      <c r="E46" s="124">
        <f t="shared" si="0"/>
        <v>1.6970744356513023E-2</v>
      </c>
      <c r="F46" s="124">
        <f t="shared" si="1"/>
        <v>-0.11751233832910657</v>
      </c>
    </row>
    <row r="47" spans="1:6" x14ac:dyDescent="0.2">
      <c r="A47" s="130" t="s">
        <v>96</v>
      </c>
      <c r="B47" s="130" t="s">
        <v>291</v>
      </c>
      <c r="C47" s="124">
        <v>-1.0496610775589943E-2</v>
      </c>
      <c r="D47" s="124">
        <v>-0.11161300353705883</v>
      </c>
      <c r="E47" s="124">
        <f t="shared" si="0"/>
        <v>-1.0496610775589943E-2</v>
      </c>
      <c r="F47" s="124">
        <f t="shared" si="1"/>
        <v>-0.11161300353705883</v>
      </c>
    </row>
    <row r="48" spans="1:6" x14ac:dyDescent="0.2">
      <c r="A48" s="130" t="s">
        <v>97</v>
      </c>
      <c r="B48" s="130" t="s">
        <v>291</v>
      </c>
      <c r="C48" s="124">
        <v>-1.3852905482053757E-2</v>
      </c>
      <c r="D48" s="124">
        <v>-0.17259999876841903</v>
      </c>
      <c r="E48" s="124">
        <f t="shared" si="0"/>
        <v>-1.3852905482053757E-2</v>
      </c>
      <c r="F48" s="124">
        <f t="shared" si="1"/>
        <v>-0.17259999876841903</v>
      </c>
    </row>
    <row r="49" spans="1:6" x14ac:dyDescent="0.2">
      <c r="A49" s="130" t="s">
        <v>98</v>
      </c>
      <c r="B49" s="130" t="s">
        <v>291</v>
      </c>
      <c r="C49" s="124">
        <v>-1.9056797027587891E-2</v>
      </c>
      <c r="D49" s="124">
        <v>-5.4991553770378232E-2</v>
      </c>
      <c r="E49" s="124">
        <f t="shared" si="0"/>
        <v>-1.9056797027587891E-2</v>
      </c>
      <c r="F49" s="124">
        <f t="shared" si="1"/>
        <v>-5.4991553770378232E-2</v>
      </c>
    </row>
    <row r="50" spans="1:6" x14ac:dyDescent="0.2">
      <c r="A50" s="130" t="s">
        <v>99</v>
      </c>
      <c r="B50" s="130" t="s">
        <v>291</v>
      </c>
      <c r="C50" s="124">
        <v>-2.2040139883756638E-2</v>
      </c>
      <c r="D50" s="124">
        <v>-0.14857029309496284</v>
      </c>
      <c r="E50" s="124">
        <f t="shared" si="0"/>
        <v>-2.2040139883756638E-2</v>
      </c>
      <c r="F50" s="124">
        <f t="shared" si="1"/>
        <v>-0.14857029309496284</v>
      </c>
    </row>
    <row r="51" spans="1:6" x14ac:dyDescent="0.2">
      <c r="A51" s="130" t="s">
        <v>100</v>
      </c>
      <c r="B51" s="130" t="s">
        <v>9</v>
      </c>
      <c r="C51" s="124">
        <v>-2.726544626057148E-2</v>
      </c>
      <c r="D51" s="124">
        <v>0.14134605880826712</v>
      </c>
      <c r="E51" s="124" t="e">
        <f t="shared" si="0"/>
        <v>#N/A</v>
      </c>
      <c r="F51" s="124" t="e">
        <f t="shared" si="1"/>
        <v>#N/A</v>
      </c>
    </row>
    <row r="52" spans="1:6" x14ac:dyDescent="0.2">
      <c r="A52" s="130" t="s">
        <v>101</v>
      </c>
      <c r="B52" s="130" t="s">
        <v>9</v>
      </c>
      <c r="C52" s="124">
        <v>-2.5767754763364792E-2</v>
      </c>
      <c r="D52" s="124">
        <v>0.13288676273077726</v>
      </c>
      <c r="E52" s="124" t="e">
        <f t="shared" si="0"/>
        <v>#N/A</v>
      </c>
      <c r="F52" s="124" t="e">
        <f t="shared" si="1"/>
        <v>#N/A</v>
      </c>
    </row>
    <row r="53" spans="1:6" x14ac:dyDescent="0.2">
      <c r="A53" s="130" t="s">
        <v>102</v>
      </c>
      <c r="B53" s="130" t="s">
        <v>9</v>
      </c>
      <c r="C53" s="124">
        <v>-3.2708063721656799E-2</v>
      </c>
      <c r="D53" s="124">
        <v>-0.15166912926360965</v>
      </c>
      <c r="E53" s="124" t="e">
        <f t="shared" si="0"/>
        <v>#N/A</v>
      </c>
      <c r="F53" s="124" t="e">
        <f t="shared" si="1"/>
        <v>#N/A</v>
      </c>
    </row>
    <row r="54" spans="1:6" x14ac:dyDescent="0.2">
      <c r="A54" s="130" t="s">
        <v>103</v>
      </c>
      <c r="B54" s="130" t="s">
        <v>9</v>
      </c>
      <c r="C54" s="124">
        <v>8.9859046041965485E-2</v>
      </c>
      <c r="D54" s="124">
        <v>-0.18302662065252662</v>
      </c>
      <c r="E54" s="124" t="e">
        <f t="shared" si="0"/>
        <v>#N/A</v>
      </c>
      <c r="F54" s="124" t="e">
        <f t="shared" si="1"/>
        <v>#N/A</v>
      </c>
    </row>
    <row r="55" spans="1:6" x14ac:dyDescent="0.2">
      <c r="A55" s="130" t="s">
        <v>104</v>
      </c>
      <c r="B55" s="130" t="s">
        <v>9</v>
      </c>
      <c r="C55" s="124">
        <v>-2.6353888213634491E-2</v>
      </c>
      <c r="D55" s="124">
        <v>-0.15125939389690757</v>
      </c>
      <c r="E55" s="124" t="e">
        <f t="shared" si="0"/>
        <v>#N/A</v>
      </c>
      <c r="F55" s="124" t="e">
        <f t="shared" si="1"/>
        <v>#N/A</v>
      </c>
    </row>
    <row r="56" spans="1:6" x14ac:dyDescent="0.2">
      <c r="A56" s="130" t="s">
        <v>105</v>
      </c>
      <c r="B56" s="130" t="s">
        <v>53</v>
      </c>
      <c r="C56" s="124">
        <v>-3.4231070429086685E-2</v>
      </c>
      <c r="D56" s="124">
        <v>-0.15286748530343175</v>
      </c>
      <c r="E56" s="124" t="e">
        <f t="shared" si="0"/>
        <v>#N/A</v>
      </c>
      <c r="F56" s="124" t="e">
        <f t="shared" si="1"/>
        <v>#N/A</v>
      </c>
    </row>
    <row r="57" spans="1:6" x14ac:dyDescent="0.2">
      <c r="A57" s="130" t="s">
        <v>106</v>
      </c>
      <c r="B57" s="130" t="s">
        <v>291</v>
      </c>
      <c r="C57" s="124">
        <v>-8.9894972741603851E-2</v>
      </c>
      <c r="D57" s="124">
        <v>2.5182575336657465E-2</v>
      </c>
      <c r="E57" s="124">
        <f t="shared" si="0"/>
        <v>-8.9894972741603851E-2</v>
      </c>
      <c r="F57" s="124">
        <f t="shared" si="1"/>
        <v>2.5182575336657465E-2</v>
      </c>
    </row>
    <row r="58" spans="1:6" x14ac:dyDescent="0.2">
      <c r="A58" s="130" t="s">
        <v>107</v>
      </c>
      <c r="B58" s="130" t="s">
        <v>9</v>
      </c>
      <c r="C58" s="124">
        <v>-3.7667516618967056E-2</v>
      </c>
      <c r="D58" s="124">
        <v>3.5425476380623877E-2</v>
      </c>
      <c r="E58" s="124" t="e">
        <f t="shared" si="0"/>
        <v>#N/A</v>
      </c>
      <c r="F58" s="124" t="e">
        <f t="shared" si="1"/>
        <v>#N/A</v>
      </c>
    </row>
    <row r="59" spans="1:6" x14ac:dyDescent="0.2">
      <c r="A59" s="130" t="s">
        <v>108</v>
      </c>
      <c r="B59" s="130" t="s">
        <v>291</v>
      </c>
      <c r="C59" s="124">
        <v>-4.5076325535774231E-2</v>
      </c>
      <c r="D59" s="124">
        <v>4.5625108759850264E-2</v>
      </c>
      <c r="E59" s="124">
        <f t="shared" si="0"/>
        <v>-4.5076325535774231E-2</v>
      </c>
      <c r="F59" s="124">
        <f t="shared" si="1"/>
        <v>4.5625108759850264E-2</v>
      </c>
    </row>
    <row r="60" spans="1:6" x14ac:dyDescent="0.2">
      <c r="A60" s="130" t="s">
        <v>109</v>
      </c>
      <c r="B60" s="130" t="s">
        <v>291</v>
      </c>
      <c r="C60" s="124">
        <v>-0.11220965534448624</v>
      </c>
      <c r="D60" s="124">
        <v>0.1691690762527287</v>
      </c>
      <c r="E60" s="124">
        <f t="shared" si="0"/>
        <v>-0.11220965534448624</v>
      </c>
      <c r="F60" s="124">
        <f t="shared" si="1"/>
        <v>0.1691690762527287</v>
      </c>
    </row>
    <row r="61" spans="1:6" x14ac:dyDescent="0.2">
      <c r="A61" s="130" t="s">
        <v>110</v>
      </c>
      <c r="B61" s="130" t="s">
        <v>9</v>
      </c>
      <c r="C61" s="124">
        <v>9.766189381480217E-3</v>
      </c>
      <c r="D61" s="124">
        <v>-0.100087677128613</v>
      </c>
      <c r="E61" s="124" t="e">
        <f t="shared" si="0"/>
        <v>#N/A</v>
      </c>
      <c r="F61" s="124" t="e">
        <f t="shared" si="1"/>
        <v>#N/A</v>
      </c>
    </row>
    <row r="62" spans="1:6" x14ac:dyDescent="0.2">
      <c r="A62" s="130" t="s">
        <v>111</v>
      </c>
      <c r="B62" s="130" t="s">
        <v>291</v>
      </c>
      <c r="C62" s="124">
        <v>2.628311887383461E-2</v>
      </c>
      <c r="D62" s="124">
        <v>0.22867734078317881</v>
      </c>
      <c r="E62" s="124">
        <f t="shared" si="0"/>
        <v>2.628311887383461E-2</v>
      </c>
      <c r="F62" s="124">
        <f t="shared" si="1"/>
        <v>0.22867734078317881</v>
      </c>
    </row>
    <row r="63" spans="1:6" x14ac:dyDescent="0.2">
      <c r="A63" s="130" t="s">
        <v>112</v>
      </c>
      <c r="B63" s="130" t="s">
        <v>291</v>
      </c>
      <c r="C63" s="124">
        <v>1.0528025217354298E-2</v>
      </c>
      <c r="D63" s="124">
        <v>-0.23280768655240536</v>
      </c>
      <c r="E63" s="124">
        <f t="shared" si="0"/>
        <v>1.0528025217354298E-2</v>
      </c>
      <c r="F63" s="124">
        <f t="shared" si="1"/>
        <v>-0.23280768655240536</v>
      </c>
    </row>
    <row r="64" spans="1:6" x14ac:dyDescent="0.2">
      <c r="A64" s="130" t="s">
        <v>113</v>
      </c>
      <c r="B64" s="130" t="s">
        <v>291</v>
      </c>
      <c r="C64" s="124">
        <v>6.2160920351743698E-3</v>
      </c>
      <c r="D64" s="124">
        <v>5.6787498760968447E-2</v>
      </c>
      <c r="E64" s="124">
        <f t="shared" si="0"/>
        <v>6.2160920351743698E-3</v>
      </c>
      <c r="F64" s="124">
        <f t="shared" si="1"/>
        <v>5.6787498760968447E-2</v>
      </c>
    </row>
    <row r="65" spans="1:6" x14ac:dyDescent="0.2">
      <c r="A65" s="130" t="s">
        <v>114</v>
      </c>
      <c r="B65" s="130" t="s">
        <v>53</v>
      </c>
      <c r="C65" s="124">
        <v>9.4680469483137131E-3</v>
      </c>
      <c r="D65" s="124">
        <v>6.4210681011900306E-2</v>
      </c>
      <c r="E65" s="124" t="e">
        <f t="shared" si="0"/>
        <v>#N/A</v>
      </c>
      <c r="F65" s="124" t="e">
        <f t="shared" si="1"/>
        <v>#N/A</v>
      </c>
    </row>
    <row r="66" spans="1:6" x14ac:dyDescent="0.2">
      <c r="A66" s="130" t="s">
        <v>115</v>
      </c>
      <c r="B66" s="130" t="s">
        <v>9</v>
      </c>
      <c r="C66" s="124">
        <v>-0.24018846452236176</v>
      </c>
      <c r="D66" s="124">
        <v>0.21262203808873892</v>
      </c>
      <c r="E66" s="124" t="e">
        <f t="shared" si="0"/>
        <v>#N/A</v>
      </c>
      <c r="F66" s="124" t="e">
        <f t="shared" si="1"/>
        <v>#N/A</v>
      </c>
    </row>
    <row r="67" spans="1:6" x14ac:dyDescent="0.2">
      <c r="A67" s="130" t="s">
        <v>116</v>
      </c>
      <c r="B67" s="130" t="s">
        <v>9</v>
      </c>
      <c r="C67" s="124">
        <v>-4.1256402619183064E-3</v>
      </c>
      <c r="D67" s="124">
        <v>0.15465940814465284</v>
      </c>
      <c r="E67" s="124" t="e">
        <f t="shared" si="0"/>
        <v>#N/A</v>
      </c>
      <c r="F67" s="124" t="e">
        <f t="shared" si="1"/>
        <v>#N/A</v>
      </c>
    </row>
    <row r="68" spans="1:6" x14ac:dyDescent="0.2">
      <c r="A68" s="130" t="s">
        <v>117</v>
      </c>
      <c r="B68" s="130" t="s">
        <v>9</v>
      </c>
      <c r="C68" s="124">
        <v>2.9540006071329117E-2</v>
      </c>
      <c r="D68" s="124">
        <v>1.3625295832753181E-2</v>
      </c>
      <c r="E68" s="124" t="e">
        <f t="shared" si="0"/>
        <v>#N/A</v>
      </c>
      <c r="F68" s="124" t="e">
        <f t="shared" si="1"/>
        <v>#N/A</v>
      </c>
    </row>
    <row r="69" spans="1:6" x14ac:dyDescent="0.2">
      <c r="A69" s="130" t="s">
        <v>118</v>
      </c>
      <c r="B69" s="130" t="s">
        <v>291</v>
      </c>
      <c r="C69" s="124">
        <v>1.8492650240659714E-2</v>
      </c>
      <c r="D69" s="124">
        <v>-7.2293318226002157E-3</v>
      </c>
      <c r="E69" s="124">
        <f t="shared" si="0"/>
        <v>1.8492650240659714E-2</v>
      </c>
      <c r="F69" s="124">
        <f t="shared" si="1"/>
        <v>-7.2293318226002157E-3</v>
      </c>
    </row>
    <row r="70" spans="1:6" x14ac:dyDescent="0.2">
      <c r="A70" s="130" t="s">
        <v>119</v>
      </c>
      <c r="B70" s="130" t="s">
        <v>9</v>
      </c>
      <c r="C70" s="124">
        <v>6.9933809340000153E-2</v>
      </c>
      <c r="D70" s="124">
        <v>5.2034639520570636E-2</v>
      </c>
      <c r="E70" s="124" t="e">
        <f t="shared" ref="E70:E102" si="2">IF($B70="Udkant",C70,NA())</f>
        <v>#N/A</v>
      </c>
      <c r="F70" s="124" t="e">
        <f t="shared" ref="F70:F102" si="3">IF($B70="Udkant",D70,NA())</f>
        <v>#N/A</v>
      </c>
    </row>
    <row r="71" spans="1:6" x14ac:dyDescent="0.2">
      <c r="A71" s="130" t="s">
        <v>120</v>
      </c>
      <c r="B71" s="130" t="s">
        <v>53</v>
      </c>
      <c r="C71" s="124">
        <v>3.2394278794527054E-2</v>
      </c>
      <c r="D71" s="124">
        <v>-0.14080486726015806</v>
      </c>
      <c r="E71" s="124" t="e">
        <f t="shared" si="2"/>
        <v>#N/A</v>
      </c>
      <c r="F71" s="124" t="e">
        <f t="shared" si="3"/>
        <v>#N/A</v>
      </c>
    </row>
    <row r="72" spans="1:6" x14ac:dyDescent="0.2">
      <c r="A72" s="130" t="s">
        <v>121</v>
      </c>
      <c r="B72" s="130" t="s">
        <v>53</v>
      </c>
      <c r="C72" s="124">
        <v>1.9978221505880356E-2</v>
      </c>
      <c r="D72" s="124">
        <v>2.5648062000982463E-2</v>
      </c>
      <c r="E72" s="124" t="e">
        <f t="shared" si="2"/>
        <v>#N/A</v>
      </c>
      <c r="F72" s="124" t="e">
        <f t="shared" si="3"/>
        <v>#N/A</v>
      </c>
    </row>
    <row r="73" spans="1:6" x14ac:dyDescent="0.2">
      <c r="A73" s="130" t="s">
        <v>122</v>
      </c>
      <c r="B73" s="130" t="s">
        <v>53</v>
      </c>
      <c r="C73" s="124">
        <v>-2.3704919964075089E-2</v>
      </c>
      <c r="D73" s="124">
        <v>4.6576737076975405E-2</v>
      </c>
      <c r="E73" s="124" t="e">
        <f t="shared" si="2"/>
        <v>#N/A</v>
      </c>
      <c r="F73" s="124" t="e">
        <f t="shared" si="3"/>
        <v>#N/A</v>
      </c>
    </row>
    <row r="74" spans="1:6" x14ac:dyDescent="0.2">
      <c r="A74" s="130" t="s">
        <v>123</v>
      </c>
      <c r="B74" s="130" t="s">
        <v>53</v>
      </c>
      <c r="C74" s="124">
        <v>-2.2072175052016973E-3</v>
      </c>
      <c r="D74" s="124">
        <v>3.8514600601047277E-2</v>
      </c>
      <c r="E74" s="124" t="e">
        <f t="shared" si="2"/>
        <v>#N/A</v>
      </c>
      <c r="F74" s="124" t="e">
        <f t="shared" si="3"/>
        <v>#N/A</v>
      </c>
    </row>
    <row r="75" spans="1:6" x14ac:dyDescent="0.2">
      <c r="A75" s="130" t="s">
        <v>124</v>
      </c>
      <c r="B75" s="130" t="s">
        <v>291</v>
      </c>
      <c r="C75" s="124">
        <v>-2.1557245403528214E-2</v>
      </c>
      <c r="D75" s="124">
        <v>5.7195662520825863E-2</v>
      </c>
      <c r="E75" s="124">
        <f t="shared" si="2"/>
        <v>-2.1557245403528214E-2</v>
      </c>
      <c r="F75" s="124">
        <f t="shared" si="3"/>
        <v>5.7195662520825863E-2</v>
      </c>
    </row>
    <row r="76" spans="1:6" x14ac:dyDescent="0.2">
      <c r="A76" s="130" t="s">
        <v>125</v>
      </c>
      <c r="B76" s="130" t="s">
        <v>291</v>
      </c>
      <c r="C76" s="124">
        <v>0.11581660062074661</v>
      </c>
      <c r="D76" s="124">
        <v>-0.15375005314126611</v>
      </c>
      <c r="E76" s="124">
        <f t="shared" si="2"/>
        <v>0.11581660062074661</v>
      </c>
      <c r="F76" s="124">
        <f t="shared" si="3"/>
        <v>-0.15375005314126611</v>
      </c>
    </row>
    <row r="77" spans="1:6" x14ac:dyDescent="0.2">
      <c r="A77" s="130" t="s">
        <v>126</v>
      </c>
      <c r="B77" s="130" t="s">
        <v>291</v>
      </c>
      <c r="C77" s="124">
        <v>-9.4162335153669119E-4</v>
      </c>
      <c r="D77" s="124">
        <v>9.6567691070958972E-2</v>
      </c>
      <c r="E77" s="124">
        <f t="shared" si="2"/>
        <v>-9.4162335153669119E-4</v>
      </c>
      <c r="F77" s="124">
        <f t="shared" si="3"/>
        <v>9.6567691070958972E-2</v>
      </c>
    </row>
    <row r="78" spans="1:6" x14ac:dyDescent="0.2">
      <c r="A78" s="130" t="s">
        <v>127</v>
      </c>
      <c r="B78" s="130" t="s">
        <v>291</v>
      </c>
      <c r="C78" s="124">
        <v>-4.4078011065721512E-2</v>
      </c>
      <c r="D78" s="124">
        <v>-8.0518150934949517E-2</v>
      </c>
      <c r="E78" s="124">
        <f t="shared" si="2"/>
        <v>-4.4078011065721512E-2</v>
      </c>
      <c r="F78" s="124">
        <f t="shared" si="3"/>
        <v>-8.0518150934949517E-2</v>
      </c>
    </row>
    <row r="79" spans="1:6" x14ac:dyDescent="0.2">
      <c r="A79" s="130" t="s">
        <v>128</v>
      </c>
      <c r="B79" s="130" t="s">
        <v>291</v>
      </c>
      <c r="C79" s="124">
        <v>6.1702481471002102E-3</v>
      </c>
      <c r="D79" s="124">
        <v>-7.3781807441264391E-2</v>
      </c>
      <c r="E79" s="124">
        <f t="shared" si="2"/>
        <v>6.1702481471002102E-3</v>
      </c>
      <c r="F79" s="124">
        <f t="shared" si="3"/>
        <v>-7.3781807441264391E-2</v>
      </c>
    </row>
    <row r="80" spans="1:6" x14ac:dyDescent="0.2">
      <c r="A80" s="130" t="s">
        <v>129</v>
      </c>
      <c r="B80" s="130" t="s">
        <v>9</v>
      </c>
      <c r="C80" s="124">
        <v>6.680426187813282E-3</v>
      </c>
      <c r="D80" s="124">
        <v>2.4053191009443253E-2</v>
      </c>
      <c r="E80" s="124" t="e">
        <f t="shared" si="2"/>
        <v>#N/A</v>
      </c>
      <c r="F80" s="124" t="e">
        <f t="shared" si="3"/>
        <v>#N/A</v>
      </c>
    </row>
    <row r="81" spans="1:6" x14ac:dyDescent="0.2">
      <c r="A81" s="130" t="s">
        <v>130</v>
      </c>
      <c r="B81" s="130" t="s">
        <v>9</v>
      </c>
      <c r="C81" s="124">
        <v>-3.0673105269670486E-2</v>
      </c>
      <c r="D81" s="124">
        <v>-0.23600112181156874</v>
      </c>
      <c r="E81" s="124" t="e">
        <f t="shared" si="2"/>
        <v>#N/A</v>
      </c>
      <c r="F81" s="124" t="e">
        <f t="shared" si="3"/>
        <v>#N/A</v>
      </c>
    </row>
    <row r="82" spans="1:6" x14ac:dyDescent="0.2">
      <c r="A82" s="130" t="s">
        <v>131</v>
      </c>
      <c r="B82" s="130" t="s">
        <v>53</v>
      </c>
      <c r="C82" s="124">
        <v>-7.9321032389998436E-3</v>
      </c>
      <c r="D82" s="124">
        <v>-5.3189083700999618E-2</v>
      </c>
      <c r="E82" s="124" t="e">
        <f t="shared" si="2"/>
        <v>#N/A</v>
      </c>
      <c r="F82" s="124" t="e">
        <f t="shared" si="3"/>
        <v>#N/A</v>
      </c>
    </row>
    <row r="83" spans="1:6" x14ac:dyDescent="0.2">
      <c r="A83" s="130" t="s">
        <v>132</v>
      </c>
      <c r="B83" s="130" t="s">
        <v>9</v>
      </c>
      <c r="C83" s="124">
        <v>-4.3715953826904297E-2</v>
      </c>
      <c r="D83" s="124">
        <v>8.9146208483725786E-2</v>
      </c>
      <c r="E83" s="124" t="e">
        <f t="shared" si="2"/>
        <v>#N/A</v>
      </c>
      <c r="F83" s="124" t="e">
        <f t="shared" si="3"/>
        <v>#N/A</v>
      </c>
    </row>
    <row r="84" spans="1:6" x14ac:dyDescent="0.2">
      <c r="A84" s="130" t="s">
        <v>133</v>
      </c>
      <c r="B84" s="130" t="s">
        <v>291</v>
      </c>
      <c r="C84" s="124">
        <v>-0.10091148316860199</v>
      </c>
      <c r="D84" s="124">
        <v>0.14615384861826897</v>
      </c>
      <c r="E84" s="124">
        <f t="shared" si="2"/>
        <v>-0.10091148316860199</v>
      </c>
      <c r="F84" s="124">
        <f t="shared" si="3"/>
        <v>0.14615384861826897</v>
      </c>
    </row>
    <row r="85" spans="1:6" x14ac:dyDescent="0.2">
      <c r="A85" s="130" t="s">
        <v>134</v>
      </c>
      <c r="B85" s="130" t="s">
        <v>9</v>
      </c>
      <c r="C85" s="124">
        <v>-7.0054814219474792E-2</v>
      </c>
      <c r="D85" s="124">
        <v>0.12369592441245914</v>
      </c>
      <c r="E85" s="124" t="e">
        <f t="shared" si="2"/>
        <v>#N/A</v>
      </c>
      <c r="F85" s="124" t="e">
        <f t="shared" si="3"/>
        <v>#N/A</v>
      </c>
    </row>
    <row r="86" spans="1:6" x14ac:dyDescent="0.2">
      <c r="A86" s="130" t="s">
        <v>292</v>
      </c>
      <c r="B86" s="130" t="s">
        <v>53</v>
      </c>
      <c r="C86" s="124">
        <v>-5.565633624792099E-2</v>
      </c>
      <c r="D86" s="124">
        <v>-0.13089209096506238</v>
      </c>
      <c r="E86" s="124" t="e">
        <f t="shared" si="2"/>
        <v>#N/A</v>
      </c>
      <c r="F86" s="124" t="e">
        <f t="shared" si="3"/>
        <v>#N/A</v>
      </c>
    </row>
    <row r="87" spans="1:6" x14ac:dyDescent="0.2">
      <c r="A87" s="130" t="s">
        <v>136</v>
      </c>
      <c r="B87" s="130" t="s">
        <v>9</v>
      </c>
      <c r="C87" s="124">
        <v>-3.4570533782243729E-2</v>
      </c>
      <c r="D87" s="124">
        <v>0.61519695445895195</v>
      </c>
      <c r="E87" s="124" t="e">
        <f t="shared" si="2"/>
        <v>#N/A</v>
      </c>
      <c r="F87" s="124" t="e">
        <f t="shared" si="3"/>
        <v>#N/A</v>
      </c>
    </row>
    <row r="88" spans="1:6" x14ac:dyDescent="0.2">
      <c r="A88" s="130" t="s">
        <v>137</v>
      </c>
      <c r="B88" s="130" t="s">
        <v>291</v>
      </c>
      <c r="C88" s="124">
        <v>2.194654755294323E-2</v>
      </c>
      <c r="D88" s="124">
        <v>0.17829148564487696</v>
      </c>
      <c r="E88" s="124">
        <f t="shared" si="2"/>
        <v>2.194654755294323E-2</v>
      </c>
      <c r="F88" s="124">
        <f t="shared" si="3"/>
        <v>0.17829148564487696</v>
      </c>
    </row>
    <row r="89" spans="1:6" x14ac:dyDescent="0.2">
      <c r="A89" s="130" t="s">
        <v>138</v>
      </c>
      <c r="B89" s="130" t="s">
        <v>9</v>
      </c>
      <c r="C89" s="124">
        <v>-5.7973316870629787E-5</v>
      </c>
      <c r="D89" s="124">
        <v>0.21958427969366312</v>
      </c>
      <c r="E89" s="124" t="e">
        <f t="shared" si="2"/>
        <v>#N/A</v>
      </c>
      <c r="F89" s="124" t="e">
        <f t="shared" si="3"/>
        <v>#N/A</v>
      </c>
    </row>
    <row r="90" spans="1:6" x14ac:dyDescent="0.2">
      <c r="A90" s="130" t="s">
        <v>139</v>
      </c>
      <c r="B90" s="130" t="s">
        <v>291</v>
      </c>
      <c r="C90" s="124">
        <v>-4.6638328582048416E-2</v>
      </c>
      <c r="D90" s="124">
        <v>0.25576911866664886</v>
      </c>
      <c r="E90" s="124">
        <f t="shared" si="2"/>
        <v>-4.6638328582048416E-2</v>
      </c>
      <c r="F90" s="124">
        <f t="shared" si="3"/>
        <v>0.25576911866664886</v>
      </c>
    </row>
    <row r="91" spans="1:6" x14ac:dyDescent="0.2">
      <c r="A91" s="130" t="s">
        <v>140</v>
      </c>
      <c r="B91" s="130" t="s">
        <v>291</v>
      </c>
      <c r="C91" s="124">
        <v>-3.1250074505805969E-2</v>
      </c>
      <c r="D91" s="124">
        <v>7.7885965583845973E-2</v>
      </c>
      <c r="E91" s="124">
        <f t="shared" si="2"/>
        <v>-3.1250074505805969E-2</v>
      </c>
      <c r="F91" s="124">
        <f t="shared" si="3"/>
        <v>7.7885965583845973E-2</v>
      </c>
    </row>
    <row r="92" spans="1:6" x14ac:dyDescent="0.2">
      <c r="A92" s="130" t="s">
        <v>141</v>
      </c>
      <c r="B92" s="130" t="s">
        <v>291</v>
      </c>
      <c r="C92" s="124">
        <v>-5.8487816713750362E-3</v>
      </c>
      <c r="D92" s="124">
        <v>8.4637617692351341E-2</v>
      </c>
      <c r="E92" s="124">
        <f t="shared" si="2"/>
        <v>-5.8487816713750362E-3</v>
      </c>
      <c r="F92" s="124">
        <f t="shared" si="3"/>
        <v>8.4637617692351341E-2</v>
      </c>
    </row>
    <row r="93" spans="1:6" x14ac:dyDescent="0.2">
      <c r="A93" s="130" t="s">
        <v>142</v>
      </c>
      <c r="B93" s="130" t="s">
        <v>291</v>
      </c>
      <c r="C93" s="124">
        <v>-3.930775448679924E-2</v>
      </c>
      <c r="D93" s="124">
        <v>9.8566350061446428E-2</v>
      </c>
      <c r="E93" s="124">
        <f t="shared" si="2"/>
        <v>-3.930775448679924E-2</v>
      </c>
      <c r="F93" s="124">
        <f t="shared" si="3"/>
        <v>9.8566350061446428E-2</v>
      </c>
    </row>
    <row r="94" spans="1:6" x14ac:dyDescent="0.2">
      <c r="A94" s="130" t="s">
        <v>143</v>
      </c>
      <c r="B94" s="130" t="s">
        <v>9</v>
      </c>
      <c r="C94" s="124">
        <v>-6.8038381636142731E-2</v>
      </c>
      <c r="D94" s="124">
        <v>0.11944205034524202</v>
      </c>
      <c r="E94" s="124" t="e">
        <f t="shared" si="2"/>
        <v>#N/A</v>
      </c>
      <c r="F94" s="124" t="e">
        <f t="shared" si="3"/>
        <v>#N/A</v>
      </c>
    </row>
    <row r="95" spans="1:6" x14ac:dyDescent="0.2">
      <c r="A95" s="130" t="s">
        <v>144</v>
      </c>
      <c r="B95" s="130" t="s">
        <v>291</v>
      </c>
      <c r="C95" s="124">
        <v>3.9921566843986511E-2</v>
      </c>
      <c r="D95" s="124">
        <v>-8.5085164755582809E-2</v>
      </c>
      <c r="E95" s="124">
        <f t="shared" si="2"/>
        <v>3.9921566843986511E-2</v>
      </c>
      <c r="F95" s="124">
        <f t="shared" si="3"/>
        <v>-8.5085164755582809E-2</v>
      </c>
    </row>
    <row r="96" spans="1:6" x14ac:dyDescent="0.2">
      <c r="A96" s="130" t="s">
        <v>145</v>
      </c>
      <c r="B96" s="130" t="s">
        <v>291</v>
      </c>
      <c r="C96" s="124">
        <v>-7.4662030674517155E-3</v>
      </c>
      <c r="D96" s="124">
        <v>0.16130070434883237</v>
      </c>
      <c r="E96" s="124">
        <f t="shared" si="2"/>
        <v>-7.4662030674517155E-3</v>
      </c>
      <c r="F96" s="124">
        <f t="shared" si="3"/>
        <v>0.16130070434883237</v>
      </c>
    </row>
    <row r="97" spans="1:6" x14ac:dyDescent="0.2">
      <c r="A97" s="130" t="s">
        <v>146</v>
      </c>
      <c r="B97" s="130" t="s">
        <v>291</v>
      </c>
      <c r="C97" s="124">
        <v>1.5895083546638489E-2</v>
      </c>
      <c r="D97" s="124">
        <v>-0.12253123568370938</v>
      </c>
      <c r="E97" s="124">
        <f t="shared" si="2"/>
        <v>1.5895083546638489E-2</v>
      </c>
      <c r="F97" s="124">
        <f t="shared" si="3"/>
        <v>-0.12253123568370938</v>
      </c>
    </row>
    <row r="98" spans="1:6" x14ac:dyDescent="0.2">
      <c r="A98" s="130" t="s">
        <v>147</v>
      </c>
      <c r="B98" s="130" t="s">
        <v>9</v>
      </c>
      <c r="C98" s="124">
        <v>-5.4665461182594299E-2</v>
      </c>
      <c r="D98" s="124">
        <v>0.22776313126087189</v>
      </c>
      <c r="E98" s="124" t="e">
        <f t="shared" si="2"/>
        <v>#N/A</v>
      </c>
      <c r="F98" s="124" t="e">
        <f t="shared" si="3"/>
        <v>#N/A</v>
      </c>
    </row>
    <row r="99" spans="1:6" x14ac:dyDescent="0.2">
      <c r="A99" s="130" t="s">
        <v>148</v>
      </c>
      <c r="B99" s="130" t="s">
        <v>9</v>
      </c>
      <c r="C99" s="124">
        <v>7.4707497842609882E-3</v>
      </c>
      <c r="D99" s="124">
        <v>3.496116551104933E-2</v>
      </c>
      <c r="E99" s="124" t="e">
        <f t="shared" si="2"/>
        <v>#N/A</v>
      </c>
      <c r="F99" s="124" t="e">
        <f t="shared" si="3"/>
        <v>#N/A</v>
      </c>
    </row>
    <row r="100" spans="1:6" x14ac:dyDescent="0.2">
      <c r="A100" s="130" t="s">
        <v>149</v>
      </c>
      <c r="B100" s="130" t="s">
        <v>291</v>
      </c>
      <c r="C100" s="124">
        <v>-7.1283914148807526E-2</v>
      </c>
      <c r="D100" s="124">
        <v>0.15659761847928166</v>
      </c>
      <c r="E100" s="124">
        <f t="shared" si="2"/>
        <v>-7.1283914148807526E-2</v>
      </c>
      <c r="F100" s="124">
        <f t="shared" si="3"/>
        <v>0.15659761847928166</v>
      </c>
    </row>
    <row r="101" spans="1:6" x14ac:dyDescent="0.2">
      <c r="A101" s="130" t="s">
        <v>150</v>
      </c>
      <c r="B101" s="130" t="s">
        <v>53</v>
      </c>
      <c r="C101" s="124">
        <v>-1.5990229323506355E-2</v>
      </c>
      <c r="D101" s="124">
        <v>-7.810076349414885E-2</v>
      </c>
      <c r="E101" s="124" t="e">
        <f t="shared" si="2"/>
        <v>#N/A</v>
      </c>
      <c r="F101" s="124" t="e">
        <f t="shared" si="3"/>
        <v>#N/A</v>
      </c>
    </row>
    <row r="102" spans="1:6" x14ac:dyDescent="0.2">
      <c r="A102" s="130" t="s">
        <v>151</v>
      </c>
      <c r="B102" s="130" t="s">
        <v>291</v>
      </c>
      <c r="C102" s="124">
        <v>-1.3112715445458889E-2</v>
      </c>
      <c r="D102" s="124">
        <v>2.1030184871051461E-2</v>
      </c>
      <c r="E102" s="124">
        <f t="shared" si="2"/>
        <v>-1.3112715445458889E-2</v>
      </c>
      <c r="F102" s="124">
        <f t="shared" si="3"/>
        <v>2.1030184871051461E-2</v>
      </c>
    </row>
    <row r="103" spans="1:6" x14ac:dyDescent="0.2">
      <c r="A103" s="36"/>
      <c r="B103" s="36"/>
    </row>
    <row r="104" spans="1:6" x14ac:dyDescent="0.2">
      <c r="A104" s="36"/>
      <c r="B104" s="36"/>
    </row>
    <row r="105" spans="1:6" x14ac:dyDescent="0.2">
      <c r="A105" s="36"/>
      <c r="B105" s="36"/>
    </row>
    <row r="106" spans="1:6" x14ac:dyDescent="0.2">
      <c r="A106" s="36"/>
      <c r="B106" s="36"/>
    </row>
    <row r="107" spans="1:6" x14ac:dyDescent="0.2">
      <c r="A107" s="36"/>
      <c r="B107" s="36"/>
    </row>
    <row r="108" spans="1:6" x14ac:dyDescent="0.2">
      <c r="A108" s="36"/>
      <c r="B108" s="36"/>
    </row>
    <row r="109" spans="1:6" x14ac:dyDescent="0.2">
      <c r="A109" s="36"/>
      <c r="B109" s="36"/>
    </row>
    <row r="110" spans="1:6" x14ac:dyDescent="0.2">
      <c r="A110" s="36"/>
      <c r="B110" s="36"/>
    </row>
    <row r="111" spans="1:6" x14ac:dyDescent="0.2">
      <c r="A111" s="36"/>
      <c r="B111" s="36"/>
    </row>
    <row r="112" spans="1:6" x14ac:dyDescent="0.2">
      <c r="A112" s="36"/>
      <c r="B112" s="36"/>
    </row>
    <row r="113" spans="1:2" x14ac:dyDescent="0.2">
      <c r="A113" s="36"/>
      <c r="B113" s="36"/>
    </row>
    <row r="114" spans="1:2" x14ac:dyDescent="0.2">
      <c r="A114" s="36"/>
      <c r="B114" s="36"/>
    </row>
    <row r="115" spans="1:2" x14ac:dyDescent="0.2">
      <c r="A115" s="36"/>
      <c r="B115" s="36"/>
    </row>
    <row r="116" spans="1:2" x14ac:dyDescent="0.2">
      <c r="A116" s="36"/>
      <c r="B116" s="36"/>
    </row>
    <row r="117" spans="1:2" x14ac:dyDescent="0.2">
      <c r="A117" s="36"/>
      <c r="B117" s="36"/>
    </row>
    <row r="118" spans="1:2" x14ac:dyDescent="0.2">
      <c r="A118" s="36"/>
      <c r="B118" s="36"/>
    </row>
    <row r="119" spans="1:2" x14ac:dyDescent="0.2">
      <c r="A119" s="36"/>
      <c r="B119" s="36"/>
    </row>
    <row r="120" spans="1:2" x14ac:dyDescent="0.2">
      <c r="A120" s="36"/>
      <c r="B120" s="36"/>
    </row>
    <row r="121" spans="1:2" x14ac:dyDescent="0.2">
      <c r="A121" s="36"/>
      <c r="B121" s="36"/>
    </row>
    <row r="122" spans="1:2" x14ac:dyDescent="0.2">
      <c r="A122" s="36"/>
      <c r="B122" s="36"/>
    </row>
    <row r="123" spans="1:2" x14ac:dyDescent="0.2">
      <c r="A123" s="36"/>
      <c r="B123" s="36"/>
    </row>
    <row r="124" spans="1:2" x14ac:dyDescent="0.2">
      <c r="A124" s="36"/>
      <c r="B124" s="36"/>
    </row>
    <row r="125" spans="1:2" x14ac:dyDescent="0.2">
      <c r="A125" s="36"/>
      <c r="B125" s="36"/>
    </row>
    <row r="126" spans="1:2" x14ac:dyDescent="0.2">
      <c r="A126" s="36"/>
      <c r="B126" s="36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1:K102"/>
  <sheetViews>
    <sheetView zoomScale="85" zoomScaleNormal="85" workbookViewId="0"/>
  </sheetViews>
  <sheetFormatPr defaultRowHeight="12.75" x14ac:dyDescent="0.2"/>
  <cols>
    <col min="1" max="2" width="14.140625" style="9" customWidth="1"/>
    <col min="3" max="3" width="13.42578125" style="8" customWidth="1"/>
    <col min="4" max="4" width="14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tr">
        <f>Indhold!A39</f>
        <v>IV.23</v>
      </c>
      <c r="B1" s="92" t="str">
        <f>Indhold!B39</f>
        <v>Intergenerationel uddannelsesmobilitet mellem forældre og børn, far</v>
      </c>
      <c r="D1" s="5"/>
      <c r="E1" s="5"/>
      <c r="F1" s="5"/>
    </row>
    <row r="2" spans="1:11" s="5" customFormat="1" ht="37.5" customHeight="1" x14ac:dyDescent="0.2">
      <c r="A2" s="12" t="s">
        <v>0</v>
      </c>
      <c r="B2" s="31" t="s">
        <v>255</v>
      </c>
      <c r="C2" s="13" t="s">
        <v>253</v>
      </c>
      <c r="D2" s="13" t="s">
        <v>220</v>
      </c>
      <c r="E2" s="13"/>
      <c r="F2" s="31"/>
      <c r="G2" s="31"/>
      <c r="H2" s="14"/>
      <c r="I2" s="14"/>
      <c r="J2" s="14"/>
      <c r="K2" s="14"/>
    </row>
    <row r="3" spans="1:11" x14ac:dyDescent="0.2">
      <c r="A3" s="82"/>
      <c r="B3" s="98"/>
      <c r="C3" s="155" t="s">
        <v>252</v>
      </c>
      <c r="D3" s="155"/>
      <c r="E3" s="85"/>
      <c r="F3" s="61"/>
      <c r="G3" s="10"/>
    </row>
    <row r="4" spans="1:11" ht="25.5" hidden="1" customHeight="1" x14ac:dyDescent="0.2">
      <c r="A4" s="82" t="s">
        <v>6</v>
      </c>
      <c r="B4" s="98"/>
      <c r="C4" s="100" t="s">
        <v>3</v>
      </c>
      <c r="D4" s="100" t="s">
        <v>4</v>
      </c>
      <c r="E4" s="100"/>
      <c r="F4" s="10"/>
      <c r="G4" s="10"/>
    </row>
    <row r="5" spans="1:11" x14ac:dyDescent="0.2">
      <c r="A5" s="101" t="s">
        <v>109</v>
      </c>
      <c r="B5" s="97">
        <v>1</v>
      </c>
      <c r="C5" s="76">
        <v>0</v>
      </c>
      <c r="D5" s="76">
        <v>-4.0000000000000001E-3</v>
      </c>
      <c r="E5" s="45"/>
    </row>
    <row r="6" spans="1:11" x14ac:dyDescent="0.2">
      <c r="A6" s="101" t="s">
        <v>133</v>
      </c>
      <c r="B6" s="97">
        <v>2</v>
      </c>
      <c r="C6" s="76">
        <v>0</v>
      </c>
      <c r="D6" s="76">
        <v>6.0000000000000001E-3</v>
      </c>
      <c r="E6" s="45"/>
    </row>
    <row r="7" spans="1:11" x14ac:dyDescent="0.2">
      <c r="A7" s="101" t="s">
        <v>57</v>
      </c>
      <c r="B7" s="97">
        <v>3</v>
      </c>
      <c r="C7" s="76">
        <v>0.113</v>
      </c>
      <c r="D7" s="76">
        <v>0</v>
      </c>
      <c r="E7" s="45"/>
    </row>
    <row r="8" spans="1:11" x14ac:dyDescent="0.2">
      <c r="A8" s="101" t="s">
        <v>69</v>
      </c>
      <c r="B8" s="97">
        <v>4</v>
      </c>
      <c r="C8" s="76">
        <v>0.158</v>
      </c>
      <c r="D8" s="76">
        <v>0</v>
      </c>
      <c r="E8" s="45"/>
    </row>
    <row r="9" spans="1:11" x14ac:dyDescent="0.2">
      <c r="A9" s="101" t="s">
        <v>113</v>
      </c>
      <c r="B9" s="97">
        <v>5</v>
      </c>
      <c r="C9" s="76">
        <v>0</v>
      </c>
      <c r="D9" s="76">
        <v>0.161</v>
      </c>
      <c r="E9" s="45"/>
    </row>
    <row r="10" spans="1:11" x14ac:dyDescent="0.2">
      <c r="A10" s="101" t="s">
        <v>84</v>
      </c>
      <c r="B10" s="97">
        <v>6</v>
      </c>
      <c r="C10" s="76">
        <v>0.16300000000000001</v>
      </c>
      <c r="D10" s="76">
        <v>0</v>
      </c>
      <c r="E10" s="45"/>
    </row>
    <row r="11" spans="1:11" x14ac:dyDescent="0.2">
      <c r="A11" s="101" t="s">
        <v>71</v>
      </c>
      <c r="B11" s="97">
        <v>7</v>
      </c>
      <c r="C11" s="76">
        <v>0.16300000000000001</v>
      </c>
      <c r="D11" s="76">
        <v>0</v>
      </c>
      <c r="E11" s="45"/>
    </row>
    <row r="12" spans="1:11" x14ac:dyDescent="0.2">
      <c r="A12" s="101" t="s">
        <v>108</v>
      </c>
      <c r="B12" s="97">
        <v>8</v>
      </c>
      <c r="C12" s="76">
        <v>0</v>
      </c>
      <c r="D12" s="76">
        <v>0.16800000000000001</v>
      </c>
      <c r="E12" s="45"/>
    </row>
    <row r="13" spans="1:11" x14ac:dyDescent="0.2">
      <c r="A13" s="101" t="s">
        <v>64</v>
      </c>
      <c r="B13" s="97">
        <v>9</v>
      </c>
      <c r="C13" s="76">
        <v>0.17</v>
      </c>
      <c r="D13" s="76">
        <v>0</v>
      </c>
      <c r="E13" s="45"/>
    </row>
    <row r="14" spans="1:11" x14ac:dyDescent="0.2">
      <c r="A14" s="101" t="s">
        <v>102</v>
      </c>
      <c r="B14" s="97">
        <v>10</v>
      </c>
      <c r="C14" s="76">
        <v>0.17100000000000001</v>
      </c>
      <c r="D14" s="76">
        <v>0</v>
      </c>
      <c r="E14" s="45"/>
    </row>
    <row r="15" spans="1:11" x14ac:dyDescent="0.2">
      <c r="A15" s="101" t="s">
        <v>125</v>
      </c>
      <c r="B15" s="97">
        <v>11</v>
      </c>
      <c r="C15" s="76">
        <v>0</v>
      </c>
      <c r="D15" s="76">
        <v>0.17299999999999999</v>
      </c>
      <c r="E15" s="45"/>
    </row>
    <row r="16" spans="1:11" x14ac:dyDescent="0.2">
      <c r="A16" s="101" t="s">
        <v>92</v>
      </c>
      <c r="B16" s="97">
        <v>12</v>
      </c>
      <c r="C16" s="76">
        <v>0</v>
      </c>
      <c r="D16" s="76">
        <v>0.17599999999999999</v>
      </c>
      <c r="E16" s="45"/>
    </row>
    <row r="17" spans="1:5" x14ac:dyDescent="0.2">
      <c r="A17" s="101" t="s">
        <v>136</v>
      </c>
      <c r="B17" s="97">
        <v>13</v>
      </c>
      <c r="C17" s="76">
        <v>0.17699999999999999</v>
      </c>
      <c r="D17" s="76">
        <v>0</v>
      </c>
      <c r="E17" s="45"/>
    </row>
    <row r="18" spans="1:5" x14ac:dyDescent="0.2">
      <c r="A18" s="101" t="s">
        <v>128</v>
      </c>
      <c r="B18" s="97">
        <v>14</v>
      </c>
      <c r="C18" s="76">
        <v>0</v>
      </c>
      <c r="D18" s="76">
        <v>0.17799999999999999</v>
      </c>
      <c r="E18" s="45"/>
    </row>
    <row r="19" spans="1:5" x14ac:dyDescent="0.2">
      <c r="A19" s="101" t="s">
        <v>137</v>
      </c>
      <c r="B19" s="97">
        <v>15</v>
      </c>
      <c r="C19" s="76">
        <v>0</v>
      </c>
      <c r="D19" s="76">
        <v>0.17799999999999999</v>
      </c>
      <c r="E19" s="45"/>
    </row>
    <row r="20" spans="1:5" x14ac:dyDescent="0.2">
      <c r="A20" s="101" t="s">
        <v>61</v>
      </c>
      <c r="B20" s="97">
        <v>16</v>
      </c>
      <c r="C20" s="76">
        <v>0.17899999999999999</v>
      </c>
      <c r="D20" s="76">
        <v>0</v>
      </c>
      <c r="E20" s="45"/>
    </row>
    <row r="21" spans="1:5" x14ac:dyDescent="0.2">
      <c r="A21" s="101" t="s">
        <v>111</v>
      </c>
      <c r="B21" s="97">
        <v>17</v>
      </c>
      <c r="C21" s="76">
        <v>0</v>
      </c>
      <c r="D21" s="76">
        <v>0.182</v>
      </c>
      <c r="E21" s="45"/>
    </row>
    <row r="22" spans="1:5" x14ac:dyDescent="0.2">
      <c r="A22" s="101" t="s">
        <v>116</v>
      </c>
      <c r="B22" s="97">
        <v>18</v>
      </c>
      <c r="C22" s="76">
        <v>0.182</v>
      </c>
      <c r="D22" s="76">
        <v>0</v>
      </c>
      <c r="E22" s="45"/>
    </row>
    <row r="23" spans="1:5" x14ac:dyDescent="0.2">
      <c r="A23" s="101" t="s">
        <v>127</v>
      </c>
      <c r="B23" s="97">
        <v>19</v>
      </c>
      <c r="C23" s="76">
        <v>0</v>
      </c>
      <c r="D23" s="76">
        <v>0.183</v>
      </c>
      <c r="E23" s="45"/>
    </row>
    <row r="24" spans="1:5" x14ac:dyDescent="0.2">
      <c r="A24" s="101" t="s">
        <v>151</v>
      </c>
      <c r="B24" s="97">
        <v>20</v>
      </c>
      <c r="C24" s="76">
        <v>0</v>
      </c>
      <c r="D24" s="76">
        <v>0.183</v>
      </c>
      <c r="E24" s="45"/>
    </row>
    <row r="25" spans="1:5" x14ac:dyDescent="0.2">
      <c r="A25" s="101" t="s">
        <v>58</v>
      </c>
      <c r="B25" s="97">
        <v>21</v>
      </c>
      <c r="C25" s="76">
        <v>0.184</v>
      </c>
      <c r="D25" s="76">
        <v>0</v>
      </c>
      <c r="E25" s="45"/>
    </row>
    <row r="26" spans="1:5" x14ac:dyDescent="0.2">
      <c r="A26" s="101" t="s">
        <v>97</v>
      </c>
      <c r="B26" s="97">
        <v>22</v>
      </c>
      <c r="C26" s="76">
        <v>0</v>
      </c>
      <c r="D26" s="76">
        <v>0.185</v>
      </c>
      <c r="E26" s="45"/>
    </row>
    <row r="27" spans="1:5" x14ac:dyDescent="0.2">
      <c r="A27" s="101" t="s">
        <v>132</v>
      </c>
      <c r="B27" s="97">
        <v>23</v>
      </c>
      <c r="C27" s="76">
        <v>0.187</v>
      </c>
      <c r="D27" s="76">
        <v>0</v>
      </c>
      <c r="E27" s="45"/>
    </row>
    <row r="28" spans="1:5" x14ac:dyDescent="0.2">
      <c r="A28" s="101" t="s">
        <v>110</v>
      </c>
      <c r="B28" s="97">
        <v>24</v>
      </c>
      <c r="C28" s="76">
        <v>0.187</v>
      </c>
      <c r="D28" s="76">
        <v>0</v>
      </c>
      <c r="E28" s="45"/>
    </row>
    <row r="29" spans="1:5" x14ac:dyDescent="0.2">
      <c r="A29" s="101" t="s">
        <v>115</v>
      </c>
      <c r="B29" s="97">
        <v>25</v>
      </c>
      <c r="C29" s="76">
        <v>0.19</v>
      </c>
      <c r="D29" s="76">
        <v>0</v>
      </c>
      <c r="E29" s="45"/>
    </row>
    <row r="30" spans="1:5" x14ac:dyDescent="0.2">
      <c r="A30" s="101" t="s">
        <v>140</v>
      </c>
      <c r="B30" s="97">
        <v>26</v>
      </c>
      <c r="C30" s="76">
        <v>0</v>
      </c>
      <c r="D30" s="76">
        <v>0.19</v>
      </c>
      <c r="E30" s="45"/>
    </row>
    <row r="31" spans="1:5" x14ac:dyDescent="0.2">
      <c r="A31" s="101" t="s">
        <v>143</v>
      </c>
      <c r="B31" s="97">
        <v>27</v>
      </c>
      <c r="C31" s="76">
        <v>0.193</v>
      </c>
      <c r="D31" s="76">
        <v>0</v>
      </c>
      <c r="E31" s="45"/>
    </row>
    <row r="32" spans="1:5" x14ac:dyDescent="0.2">
      <c r="A32" s="101" t="s">
        <v>129</v>
      </c>
      <c r="B32" s="97">
        <v>28</v>
      </c>
      <c r="C32" s="76">
        <v>0.19400000000000001</v>
      </c>
      <c r="D32" s="76">
        <v>0</v>
      </c>
      <c r="E32" s="45"/>
    </row>
    <row r="33" spans="1:5" x14ac:dyDescent="0.2">
      <c r="A33" s="101" t="s">
        <v>139</v>
      </c>
      <c r="B33" s="97">
        <v>29</v>
      </c>
      <c r="C33" s="76">
        <v>0</v>
      </c>
      <c r="D33" s="76">
        <v>0.19500000000000001</v>
      </c>
      <c r="E33" s="45"/>
    </row>
    <row r="34" spans="1:5" x14ac:dyDescent="0.2">
      <c r="A34" s="101" t="s">
        <v>68</v>
      </c>
      <c r="B34" s="97">
        <v>30</v>
      </c>
      <c r="C34" s="76">
        <v>0.19800000000000001</v>
      </c>
      <c r="D34" s="76">
        <v>0</v>
      </c>
      <c r="E34" s="45"/>
    </row>
    <row r="35" spans="1:5" x14ac:dyDescent="0.2">
      <c r="A35" s="101" t="s">
        <v>85</v>
      </c>
      <c r="B35" s="97">
        <v>31</v>
      </c>
      <c r="C35" s="76">
        <v>0.19900000000000001</v>
      </c>
      <c r="D35" s="76">
        <v>0</v>
      </c>
      <c r="E35" s="45"/>
    </row>
    <row r="36" spans="1:5" x14ac:dyDescent="0.2">
      <c r="A36" s="101" t="s">
        <v>99</v>
      </c>
      <c r="B36" s="97">
        <v>32</v>
      </c>
      <c r="C36" s="76">
        <v>0</v>
      </c>
      <c r="D36" s="76">
        <v>0.19900000000000001</v>
      </c>
      <c r="E36" s="45"/>
    </row>
    <row r="37" spans="1:5" x14ac:dyDescent="0.2">
      <c r="A37" s="101" t="s">
        <v>56</v>
      </c>
      <c r="B37" s="97">
        <v>33</v>
      </c>
      <c r="C37" s="76">
        <v>0.2</v>
      </c>
      <c r="D37" s="76">
        <v>0</v>
      </c>
      <c r="E37" s="45"/>
    </row>
    <row r="38" spans="1:5" x14ac:dyDescent="0.2">
      <c r="A38" s="101" t="s">
        <v>87</v>
      </c>
      <c r="B38" s="97">
        <v>34</v>
      </c>
      <c r="C38" s="76">
        <v>0.20100000000000001</v>
      </c>
      <c r="D38" s="76">
        <v>0</v>
      </c>
      <c r="E38" s="45"/>
    </row>
    <row r="39" spans="1:5" x14ac:dyDescent="0.2">
      <c r="A39" s="101" t="s">
        <v>123</v>
      </c>
      <c r="B39" s="97">
        <v>35</v>
      </c>
      <c r="C39" s="76">
        <v>0.20100000000000001</v>
      </c>
      <c r="D39" s="76">
        <v>0</v>
      </c>
      <c r="E39" s="45"/>
    </row>
    <row r="40" spans="1:5" x14ac:dyDescent="0.2">
      <c r="A40" s="101" t="s">
        <v>117</v>
      </c>
      <c r="B40" s="97">
        <v>36</v>
      </c>
      <c r="C40" s="76">
        <v>0.20200000000000001</v>
      </c>
      <c r="D40" s="76">
        <v>0</v>
      </c>
      <c r="E40" s="45"/>
    </row>
    <row r="41" spans="1:5" x14ac:dyDescent="0.2">
      <c r="A41" s="101" t="s">
        <v>101</v>
      </c>
      <c r="B41" s="97">
        <v>37</v>
      </c>
      <c r="C41" s="76">
        <v>0.20300000000000001</v>
      </c>
      <c r="D41" s="76">
        <v>0</v>
      </c>
      <c r="E41" s="45"/>
    </row>
    <row r="42" spans="1:5" x14ac:dyDescent="0.2">
      <c r="A42" s="101" t="s">
        <v>114</v>
      </c>
      <c r="B42" s="97">
        <v>38</v>
      </c>
      <c r="C42" s="76">
        <v>0.20300000000000001</v>
      </c>
      <c r="D42" s="76">
        <v>0</v>
      </c>
      <c r="E42" s="45"/>
    </row>
    <row r="43" spans="1:5" x14ac:dyDescent="0.2">
      <c r="A43" s="101" t="s">
        <v>79</v>
      </c>
      <c r="B43" s="97">
        <v>39</v>
      </c>
      <c r="C43" s="76">
        <v>0.20399999999999999</v>
      </c>
      <c r="D43" s="76">
        <v>0</v>
      </c>
      <c r="E43" s="45"/>
    </row>
    <row r="44" spans="1:5" x14ac:dyDescent="0.2">
      <c r="A44" s="101" t="s">
        <v>59</v>
      </c>
      <c r="B44" s="97">
        <v>40</v>
      </c>
      <c r="C44" s="76">
        <v>0.20499999999999999</v>
      </c>
      <c r="D44" s="76">
        <v>0</v>
      </c>
      <c r="E44" s="45"/>
    </row>
    <row r="45" spans="1:5" x14ac:dyDescent="0.2">
      <c r="A45" s="101" t="s">
        <v>98</v>
      </c>
      <c r="B45" s="97">
        <v>41</v>
      </c>
      <c r="C45" s="76">
        <v>0</v>
      </c>
      <c r="D45" s="76">
        <v>0.20499999999999999</v>
      </c>
      <c r="E45" s="45"/>
    </row>
    <row r="46" spans="1:5" x14ac:dyDescent="0.2">
      <c r="A46" s="101" t="s">
        <v>63</v>
      </c>
      <c r="B46" s="97">
        <v>42</v>
      </c>
      <c r="C46" s="76">
        <v>0.20599999999999999</v>
      </c>
      <c r="D46" s="76">
        <v>0</v>
      </c>
      <c r="E46" s="45"/>
    </row>
    <row r="47" spans="1:5" x14ac:dyDescent="0.2">
      <c r="A47" s="101" t="s">
        <v>118</v>
      </c>
      <c r="B47" s="97">
        <v>43</v>
      </c>
      <c r="C47" s="76">
        <v>0</v>
      </c>
      <c r="D47" s="76">
        <v>0.20599999999999999</v>
      </c>
      <c r="E47" s="45"/>
    </row>
    <row r="48" spans="1:5" x14ac:dyDescent="0.2">
      <c r="A48" s="101" t="s">
        <v>76</v>
      </c>
      <c r="B48" s="97">
        <v>44</v>
      </c>
      <c r="C48" s="76">
        <v>0.20699999999999999</v>
      </c>
      <c r="D48" s="76">
        <v>0</v>
      </c>
      <c r="E48" s="45"/>
    </row>
    <row r="49" spans="1:5" x14ac:dyDescent="0.2">
      <c r="A49" s="101" t="s">
        <v>90</v>
      </c>
      <c r="B49" s="97">
        <v>45</v>
      </c>
      <c r="C49" s="76">
        <v>0.20699999999999999</v>
      </c>
      <c r="D49" s="76">
        <v>0</v>
      </c>
      <c r="E49" s="45"/>
    </row>
    <row r="50" spans="1:5" x14ac:dyDescent="0.2">
      <c r="A50" s="101" t="s">
        <v>107</v>
      </c>
      <c r="B50" s="97">
        <v>46</v>
      </c>
      <c r="C50" s="76">
        <v>0.20899999999999999</v>
      </c>
      <c r="D50" s="76">
        <v>0</v>
      </c>
      <c r="E50" s="45"/>
    </row>
    <row r="51" spans="1:5" x14ac:dyDescent="0.2">
      <c r="A51" s="101" t="s">
        <v>131</v>
      </c>
      <c r="B51" s="97">
        <v>47</v>
      </c>
      <c r="C51" s="76">
        <v>0.20899999999999999</v>
      </c>
      <c r="D51" s="76">
        <v>0</v>
      </c>
      <c r="E51" s="45"/>
    </row>
    <row r="52" spans="1:5" x14ac:dyDescent="0.2">
      <c r="A52" s="101" t="s">
        <v>138</v>
      </c>
      <c r="B52" s="97">
        <v>48</v>
      </c>
      <c r="C52" s="76">
        <v>0.21</v>
      </c>
      <c r="D52" s="76">
        <v>0</v>
      </c>
      <c r="E52" s="45"/>
    </row>
    <row r="53" spans="1:5" x14ac:dyDescent="0.2">
      <c r="A53" s="101" t="s">
        <v>75</v>
      </c>
      <c r="B53" s="97">
        <v>49</v>
      </c>
      <c r="C53" s="76">
        <v>0.21</v>
      </c>
      <c r="D53" s="76">
        <v>0</v>
      </c>
      <c r="E53" s="45"/>
    </row>
    <row r="54" spans="1:5" x14ac:dyDescent="0.2">
      <c r="A54" s="101" t="s">
        <v>104</v>
      </c>
      <c r="B54" s="97">
        <v>50</v>
      </c>
      <c r="C54" s="76">
        <v>0.21199999999999999</v>
      </c>
      <c r="D54" s="76">
        <v>0</v>
      </c>
      <c r="E54" s="45"/>
    </row>
    <row r="55" spans="1:5" x14ac:dyDescent="0.2">
      <c r="A55" s="101" t="s">
        <v>66</v>
      </c>
      <c r="B55" s="97">
        <v>51</v>
      </c>
      <c r="C55" s="76">
        <v>0.21299999999999999</v>
      </c>
      <c r="D55" s="76">
        <v>0</v>
      </c>
      <c r="E55" s="45"/>
    </row>
    <row r="56" spans="1:5" x14ac:dyDescent="0.2">
      <c r="A56" s="101" t="s">
        <v>124</v>
      </c>
      <c r="B56" s="97">
        <v>52</v>
      </c>
      <c r="C56" s="76">
        <v>0</v>
      </c>
      <c r="D56" s="76">
        <v>0.214</v>
      </c>
      <c r="E56" s="45"/>
    </row>
    <row r="57" spans="1:5" x14ac:dyDescent="0.2">
      <c r="A57" s="101" t="s">
        <v>89</v>
      </c>
      <c r="B57" s="97">
        <v>53</v>
      </c>
      <c r="C57" s="76">
        <v>0</v>
      </c>
      <c r="D57" s="76">
        <v>0.215</v>
      </c>
      <c r="E57" s="45"/>
    </row>
    <row r="58" spans="1:5" x14ac:dyDescent="0.2">
      <c r="A58" s="101" t="s">
        <v>144</v>
      </c>
      <c r="B58" s="97">
        <v>54</v>
      </c>
      <c r="C58" s="76">
        <v>0</v>
      </c>
      <c r="D58" s="76">
        <v>0.217</v>
      </c>
      <c r="E58" s="45"/>
    </row>
    <row r="59" spans="1:5" x14ac:dyDescent="0.2">
      <c r="A59" s="101" t="s">
        <v>80</v>
      </c>
      <c r="B59" s="97">
        <v>55</v>
      </c>
      <c r="C59" s="76">
        <v>0.218</v>
      </c>
      <c r="D59" s="76">
        <v>0</v>
      </c>
      <c r="E59" s="45"/>
    </row>
    <row r="60" spans="1:5" x14ac:dyDescent="0.2">
      <c r="A60" s="101" t="s">
        <v>121</v>
      </c>
      <c r="B60" s="97">
        <v>56</v>
      </c>
      <c r="C60" s="76">
        <v>0.218</v>
      </c>
      <c r="D60" s="76">
        <v>0</v>
      </c>
      <c r="E60" s="45"/>
    </row>
    <row r="61" spans="1:5" x14ac:dyDescent="0.2">
      <c r="A61" s="101" t="s">
        <v>134</v>
      </c>
      <c r="B61" s="97">
        <v>57</v>
      </c>
      <c r="C61" s="76">
        <v>0.22</v>
      </c>
      <c r="D61" s="76">
        <v>0</v>
      </c>
      <c r="E61" s="45"/>
    </row>
    <row r="62" spans="1:5" x14ac:dyDescent="0.2">
      <c r="A62" s="101" t="s">
        <v>149</v>
      </c>
      <c r="B62" s="97">
        <v>58</v>
      </c>
      <c r="C62" s="76">
        <v>0</v>
      </c>
      <c r="D62" s="76">
        <v>0.221</v>
      </c>
      <c r="E62" s="45"/>
    </row>
    <row r="63" spans="1:5" x14ac:dyDescent="0.2">
      <c r="A63" s="101" t="s">
        <v>77</v>
      </c>
      <c r="B63" s="97">
        <v>59</v>
      </c>
      <c r="C63" s="76">
        <v>0.221</v>
      </c>
      <c r="D63" s="76">
        <v>0</v>
      </c>
      <c r="E63" s="45"/>
    </row>
    <row r="64" spans="1:5" x14ac:dyDescent="0.2">
      <c r="A64" s="101" t="s">
        <v>60</v>
      </c>
      <c r="B64" s="97">
        <v>60</v>
      </c>
      <c r="C64" s="76">
        <v>0.221</v>
      </c>
      <c r="D64" s="76">
        <v>0</v>
      </c>
      <c r="E64" s="45"/>
    </row>
    <row r="65" spans="1:5" x14ac:dyDescent="0.2">
      <c r="A65" s="101" t="s">
        <v>86</v>
      </c>
      <c r="B65" s="97">
        <v>61</v>
      </c>
      <c r="C65" s="76">
        <v>0</v>
      </c>
      <c r="D65" s="76">
        <v>0.222</v>
      </c>
      <c r="E65" s="45"/>
    </row>
    <row r="66" spans="1:5" x14ac:dyDescent="0.2">
      <c r="A66" s="101" t="s">
        <v>96</v>
      </c>
      <c r="B66" s="97">
        <v>62</v>
      </c>
      <c r="C66" s="76">
        <v>0</v>
      </c>
      <c r="D66" s="76">
        <v>0.223</v>
      </c>
      <c r="E66" s="45"/>
    </row>
    <row r="67" spans="1:5" x14ac:dyDescent="0.2">
      <c r="A67" s="101" t="s">
        <v>122</v>
      </c>
      <c r="B67" s="97">
        <v>63</v>
      </c>
      <c r="C67" s="76">
        <v>0.224</v>
      </c>
      <c r="D67" s="76">
        <v>0</v>
      </c>
      <c r="E67" s="45"/>
    </row>
    <row r="68" spans="1:5" x14ac:dyDescent="0.2">
      <c r="A68" s="101" t="s">
        <v>141</v>
      </c>
      <c r="B68" s="97">
        <v>64</v>
      </c>
      <c r="C68" s="76">
        <v>0</v>
      </c>
      <c r="D68" s="76">
        <v>0.22600000000000001</v>
      </c>
      <c r="E68" s="45"/>
    </row>
    <row r="69" spans="1:5" x14ac:dyDescent="0.2">
      <c r="A69" s="101" t="s">
        <v>81</v>
      </c>
      <c r="B69" s="97">
        <v>65</v>
      </c>
      <c r="C69" s="76">
        <v>0</v>
      </c>
      <c r="D69" s="76">
        <v>0.22800000000000001</v>
      </c>
      <c r="E69" s="45"/>
    </row>
    <row r="70" spans="1:5" x14ac:dyDescent="0.2">
      <c r="A70" s="101" t="s">
        <v>54</v>
      </c>
      <c r="B70" s="97">
        <v>66</v>
      </c>
      <c r="C70" s="76">
        <v>0.22800000000000001</v>
      </c>
      <c r="D70" s="76">
        <v>0</v>
      </c>
      <c r="E70" s="45"/>
    </row>
    <row r="71" spans="1:5" x14ac:dyDescent="0.2">
      <c r="A71" s="101" t="s">
        <v>119</v>
      </c>
      <c r="B71" s="97">
        <v>67</v>
      </c>
      <c r="C71" s="76">
        <v>0.22800000000000001</v>
      </c>
      <c r="D71" s="76">
        <v>0</v>
      </c>
      <c r="E71" s="45"/>
    </row>
    <row r="72" spans="1:5" x14ac:dyDescent="0.2">
      <c r="A72" s="101" t="s">
        <v>106</v>
      </c>
      <c r="B72" s="97">
        <v>68</v>
      </c>
      <c r="C72" s="76">
        <v>0</v>
      </c>
      <c r="D72" s="76">
        <v>0.22900000000000001</v>
      </c>
      <c r="E72" s="45"/>
    </row>
    <row r="73" spans="1:5" x14ac:dyDescent="0.2">
      <c r="A73" s="101" t="s">
        <v>142</v>
      </c>
      <c r="B73" s="97">
        <v>69</v>
      </c>
      <c r="C73" s="76">
        <v>0</v>
      </c>
      <c r="D73" s="76">
        <v>0.22900000000000001</v>
      </c>
      <c r="E73" s="45"/>
    </row>
    <row r="74" spans="1:5" x14ac:dyDescent="0.2">
      <c r="A74" s="101" t="s">
        <v>94</v>
      </c>
      <c r="B74" s="97">
        <v>70</v>
      </c>
      <c r="C74" s="76">
        <v>0.23100000000000001</v>
      </c>
      <c r="D74" s="76">
        <v>0</v>
      </c>
      <c r="E74" s="45"/>
    </row>
    <row r="75" spans="1:5" x14ac:dyDescent="0.2">
      <c r="A75" s="101" t="s">
        <v>146</v>
      </c>
      <c r="B75" s="97">
        <v>71</v>
      </c>
      <c r="C75" s="76">
        <v>0</v>
      </c>
      <c r="D75" s="76">
        <v>0.23200000000000001</v>
      </c>
      <c r="E75" s="45"/>
    </row>
    <row r="76" spans="1:5" x14ac:dyDescent="0.2">
      <c r="A76" s="101" t="s">
        <v>65</v>
      </c>
      <c r="B76" s="97">
        <v>72</v>
      </c>
      <c r="C76" s="76">
        <v>0.23200000000000001</v>
      </c>
      <c r="D76" s="76">
        <v>0</v>
      </c>
      <c r="E76" s="45"/>
    </row>
    <row r="77" spans="1:5" x14ac:dyDescent="0.2">
      <c r="A77" s="101" t="s">
        <v>145</v>
      </c>
      <c r="B77" s="97">
        <v>73</v>
      </c>
      <c r="C77" s="76">
        <v>0</v>
      </c>
      <c r="D77" s="76">
        <v>0.23200000000000001</v>
      </c>
      <c r="E77" s="45"/>
    </row>
    <row r="78" spans="1:5" x14ac:dyDescent="0.2">
      <c r="A78" s="101" t="s">
        <v>100</v>
      </c>
      <c r="B78" s="97">
        <v>74</v>
      </c>
      <c r="C78" s="76">
        <v>0.23200000000000001</v>
      </c>
      <c r="D78" s="76">
        <v>0</v>
      </c>
      <c r="E78" s="45"/>
    </row>
    <row r="79" spans="1:5" x14ac:dyDescent="0.2">
      <c r="A79" s="101" t="s">
        <v>67</v>
      </c>
      <c r="B79" s="97">
        <v>75</v>
      </c>
      <c r="C79" s="76">
        <v>0.23300000000000001</v>
      </c>
      <c r="D79" s="76">
        <v>0</v>
      </c>
      <c r="E79" s="45"/>
    </row>
    <row r="80" spans="1:5" x14ac:dyDescent="0.2">
      <c r="A80" s="101" t="s">
        <v>72</v>
      </c>
      <c r="B80" s="97">
        <v>76</v>
      </c>
      <c r="C80" s="76">
        <v>0.23400000000000001</v>
      </c>
      <c r="D80" s="76">
        <v>0</v>
      </c>
      <c r="E80" s="45"/>
    </row>
    <row r="81" spans="1:5" x14ac:dyDescent="0.2">
      <c r="A81" s="101" t="s">
        <v>126</v>
      </c>
      <c r="B81" s="97">
        <v>77</v>
      </c>
      <c r="C81" s="76">
        <v>0</v>
      </c>
      <c r="D81" s="76">
        <v>0.23699999999999999</v>
      </c>
      <c r="E81" s="45"/>
    </row>
    <row r="82" spans="1:5" x14ac:dyDescent="0.2">
      <c r="A82" s="101" t="s">
        <v>105</v>
      </c>
      <c r="B82" s="97">
        <v>78</v>
      </c>
      <c r="C82" s="76">
        <v>0.23899999999999999</v>
      </c>
      <c r="D82" s="76">
        <v>0</v>
      </c>
      <c r="E82" s="45"/>
    </row>
    <row r="83" spans="1:5" x14ac:dyDescent="0.2">
      <c r="A83" s="101" t="s">
        <v>83</v>
      </c>
      <c r="B83" s="97">
        <v>79</v>
      </c>
      <c r="C83" s="76">
        <v>0.23899999999999999</v>
      </c>
      <c r="D83" s="76">
        <v>0</v>
      </c>
      <c r="E83" s="45"/>
    </row>
    <row r="84" spans="1:5" x14ac:dyDescent="0.2">
      <c r="A84" s="101" t="s">
        <v>95</v>
      </c>
      <c r="B84" s="97">
        <v>80</v>
      </c>
      <c r="C84" s="76">
        <v>0</v>
      </c>
      <c r="D84" s="76">
        <v>0.23899999999999999</v>
      </c>
      <c r="E84" s="45"/>
    </row>
    <row r="85" spans="1:5" x14ac:dyDescent="0.2">
      <c r="A85" s="101" t="s">
        <v>74</v>
      </c>
      <c r="B85" s="97">
        <v>81</v>
      </c>
      <c r="C85" s="76">
        <v>0.24</v>
      </c>
      <c r="D85" s="76">
        <v>0</v>
      </c>
      <c r="E85" s="45"/>
    </row>
    <row r="86" spans="1:5" x14ac:dyDescent="0.2">
      <c r="A86" s="101" t="s">
        <v>147</v>
      </c>
      <c r="B86" s="97">
        <v>82</v>
      </c>
      <c r="C86" s="76">
        <v>0.24</v>
      </c>
      <c r="D86" s="76">
        <v>0</v>
      </c>
      <c r="E86" s="45"/>
    </row>
    <row r="87" spans="1:5" x14ac:dyDescent="0.2">
      <c r="A87" s="101" t="s">
        <v>120</v>
      </c>
      <c r="B87" s="97">
        <v>83</v>
      </c>
      <c r="C87" s="76">
        <v>0.24</v>
      </c>
      <c r="D87" s="76">
        <v>0</v>
      </c>
      <c r="E87" s="45"/>
    </row>
    <row r="88" spans="1:5" x14ac:dyDescent="0.2">
      <c r="A88" s="101" t="s">
        <v>130</v>
      </c>
      <c r="B88" s="97">
        <v>84</v>
      </c>
      <c r="C88" s="76">
        <v>0.24099999999999999</v>
      </c>
      <c r="D88" s="76">
        <v>0</v>
      </c>
      <c r="E88" s="45"/>
    </row>
    <row r="89" spans="1:5" x14ac:dyDescent="0.2">
      <c r="A89" s="101" t="s">
        <v>52</v>
      </c>
      <c r="B89" s="97">
        <v>85</v>
      </c>
      <c r="C89" s="76">
        <v>0.24099999999999999</v>
      </c>
      <c r="D89" s="76">
        <v>0</v>
      </c>
      <c r="E89" s="45"/>
    </row>
    <row r="90" spans="1:5" x14ac:dyDescent="0.2">
      <c r="A90" s="101" t="s">
        <v>93</v>
      </c>
      <c r="B90" s="97">
        <v>86</v>
      </c>
      <c r="C90" s="76">
        <v>0</v>
      </c>
      <c r="D90" s="76">
        <v>0.24199999999999999</v>
      </c>
      <c r="E90" s="45"/>
    </row>
    <row r="91" spans="1:5" x14ac:dyDescent="0.2">
      <c r="A91" s="101" t="s">
        <v>91</v>
      </c>
      <c r="B91" s="97">
        <v>87</v>
      </c>
      <c r="C91" s="76">
        <v>0</v>
      </c>
      <c r="D91" s="76">
        <v>0.245</v>
      </c>
      <c r="E91" s="45"/>
    </row>
    <row r="92" spans="1:5" x14ac:dyDescent="0.2">
      <c r="A92" s="101" t="s">
        <v>135</v>
      </c>
      <c r="B92" s="97">
        <v>88</v>
      </c>
      <c r="C92" s="76">
        <v>0.246</v>
      </c>
      <c r="D92" s="76">
        <v>0</v>
      </c>
      <c r="E92" s="45"/>
    </row>
    <row r="93" spans="1:5" x14ac:dyDescent="0.2">
      <c r="A93" s="101" t="s">
        <v>62</v>
      </c>
      <c r="B93" s="97">
        <v>89</v>
      </c>
      <c r="C93" s="76">
        <v>0.246</v>
      </c>
      <c r="D93" s="76">
        <v>0</v>
      </c>
      <c r="E93" s="45"/>
    </row>
    <row r="94" spans="1:5" x14ac:dyDescent="0.2">
      <c r="A94" s="101" t="s">
        <v>78</v>
      </c>
      <c r="B94" s="97">
        <v>90</v>
      </c>
      <c r="C94" s="76">
        <v>0.246</v>
      </c>
      <c r="D94" s="76">
        <v>0</v>
      </c>
      <c r="E94" s="45"/>
    </row>
    <row r="95" spans="1:5" x14ac:dyDescent="0.2">
      <c r="A95" s="101" t="s">
        <v>150</v>
      </c>
      <c r="B95" s="97">
        <v>91</v>
      </c>
      <c r="C95" s="76">
        <v>0.247</v>
      </c>
      <c r="D95" s="76">
        <v>0</v>
      </c>
      <c r="E95" s="45"/>
    </row>
    <row r="96" spans="1:5" x14ac:dyDescent="0.2">
      <c r="A96" s="101" t="s">
        <v>73</v>
      </c>
      <c r="B96" s="97">
        <v>92</v>
      </c>
      <c r="C96" s="76">
        <v>0.25700000000000001</v>
      </c>
      <c r="D96" s="76">
        <v>0</v>
      </c>
      <c r="E96" s="45"/>
    </row>
    <row r="97" spans="1:5" x14ac:dyDescent="0.2">
      <c r="A97" s="101" t="s">
        <v>112</v>
      </c>
      <c r="B97" s="97">
        <v>93</v>
      </c>
      <c r="C97" s="76">
        <v>0</v>
      </c>
      <c r="D97" s="76">
        <v>0.25700000000000001</v>
      </c>
      <c r="E97" s="45"/>
    </row>
    <row r="98" spans="1:5" x14ac:dyDescent="0.2">
      <c r="A98" s="101" t="s">
        <v>103</v>
      </c>
      <c r="B98" s="97">
        <v>94</v>
      </c>
      <c r="C98" s="76">
        <v>0.25900000000000001</v>
      </c>
      <c r="D98" s="76">
        <v>0</v>
      </c>
      <c r="E98" s="45"/>
    </row>
    <row r="99" spans="1:5" x14ac:dyDescent="0.2">
      <c r="A99" s="101" t="s">
        <v>88</v>
      </c>
      <c r="B99" s="97">
        <v>95</v>
      </c>
      <c r="C99" s="76">
        <v>0</v>
      </c>
      <c r="D99" s="76">
        <v>0.26100000000000001</v>
      </c>
      <c r="E99" s="45"/>
    </row>
    <row r="100" spans="1:5" x14ac:dyDescent="0.2">
      <c r="A100" s="101" t="s">
        <v>55</v>
      </c>
      <c r="B100" s="97">
        <v>96</v>
      </c>
      <c r="C100" s="76">
        <v>0.26700000000000002</v>
      </c>
      <c r="D100" s="76">
        <v>0</v>
      </c>
      <c r="E100" s="45"/>
    </row>
    <row r="101" spans="1:5" x14ac:dyDescent="0.2">
      <c r="A101" s="101" t="s">
        <v>148</v>
      </c>
      <c r="B101" s="97">
        <v>97</v>
      </c>
      <c r="C101" s="76">
        <v>0.26700000000000002</v>
      </c>
      <c r="D101" s="76">
        <v>0</v>
      </c>
      <c r="E101" s="45"/>
    </row>
    <row r="102" spans="1:5" x14ac:dyDescent="0.2">
      <c r="A102" s="101" t="s">
        <v>70</v>
      </c>
      <c r="B102" s="97">
        <v>98</v>
      </c>
      <c r="C102" s="76">
        <v>0.28399999999999997</v>
      </c>
      <c r="D102" s="76">
        <v>0</v>
      </c>
      <c r="E102" s="45"/>
    </row>
  </sheetData>
  <mergeCells count="1">
    <mergeCell ref="C3:D3"/>
  </mergeCells>
  <phoneticPr fontId="2" type="noConversion"/>
  <hyperlinks>
    <hyperlink ref="A2" location="Indhold!A1" display="Indhold!A1"/>
  </hyperlinks>
  <pageMargins left="0.75" right="0.75" top="1" bottom="1" header="0" footer="0"/>
  <pageSetup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K104"/>
  <sheetViews>
    <sheetView zoomScale="84" zoomScaleNormal="84" workbookViewId="0"/>
  </sheetViews>
  <sheetFormatPr defaultRowHeight="12.75" x14ac:dyDescent="0.2"/>
  <cols>
    <col min="1" max="1" width="14.140625" style="9" customWidth="1"/>
    <col min="2" max="2" width="14.140625" style="96" customWidth="1"/>
    <col min="3" max="3" width="14.140625" style="8" customWidth="1"/>
    <col min="4" max="4" width="14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tr">
        <f>Indhold!A40</f>
        <v>IV.23</v>
      </c>
      <c r="B1" s="92" t="str">
        <f>Indhold!B40</f>
        <v>Intergenerationel uddannelsesmobilitet mellem forældre og børn, mor</v>
      </c>
      <c r="D1" s="11"/>
      <c r="E1" s="56"/>
      <c r="F1" s="5"/>
    </row>
    <row r="2" spans="1:11" s="5" customFormat="1" ht="30" customHeight="1" x14ac:dyDescent="0.2">
      <c r="A2" s="12" t="s">
        <v>0</v>
      </c>
      <c r="B2" s="31" t="s">
        <v>255</v>
      </c>
      <c r="C2" s="13" t="s">
        <v>253</v>
      </c>
      <c r="D2" s="13" t="s">
        <v>220</v>
      </c>
      <c r="F2" s="31"/>
      <c r="G2" s="31"/>
      <c r="H2" s="14"/>
      <c r="I2" s="14"/>
      <c r="J2" s="14"/>
      <c r="K2" s="14"/>
    </row>
    <row r="3" spans="1:11" x14ac:dyDescent="0.2">
      <c r="C3" s="147" t="s">
        <v>252</v>
      </c>
      <c r="D3" s="147"/>
      <c r="E3" s="30"/>
      <c r="F3" s="10"/>
      <c r="G3" s="10"/>
    </row>
    <row r="4" spans="1:11" hidden="1" x14ac:dyDescent="0.2">
      <c r="A4" s="9" t="s">
        <v>6</v>
      </c>
      <c r="C4" s="7" t="s">
        <v>20</v>
      </c>
      <c r="D4" s="7" t="s">
        <v>15</v>
      </c>
      <c r="E4" s="10"/>
      <c r="F4" s="10"/>
      <c r="G4" s="10"/>
    </row>
    <row r="5" spans="1:11" x14ac:dyDescent="0.2">
      <c r="A5" s="95" t="s">
        <v>115</v>
      </c>
      <c r="B5" s="97">
        <v>1</v>
      </c>
      <c r="C5" s="74">
        <v>0.122</v>
      </c>
      <c r="D5" s="74">
        <v>0</v>
      </c>
    </row>
    <row r="6" spans="1:11" x14ac:dyDescent="0.2">
      <c r="A6" s="95" t="s">
        <v>76</v>
      </c>
      <c r="B6" s="97">
        <v>2</v>
      </c>
      <c r="C6" s="74">
        <v>0.159</v>
      </c>
      <c r="D6" s="74">
        <v>0</v>
      </c>
    </row>
    <row r="7" spans="1:11" x14ac:dyDescent="0.2">
      <c r="A7" s="95" t="s">
        <v>106</v>
      </c>
      <c r="B7" s="97">
        <v>3</v>
      </c>
      <c r="C7" s="74">
        <v>0</v>
      </c>
      <c r="D7" s="74">
        <v>0.16400000000000001</v>
      </c>
    </row>
    <row r="8" spans="1:11" x14ac:dyDescent="0.2">
      <c r="A8" s="95" t="s">
        <v>75</v>
      </c>
      <c r="B8" s="97">
        <v>4</v>
      </c>
      <c r="C8" s="74">
        <v>0.16600000000000001</v>
      </c>
      <c r="D8" s="74">
        <v>0</v>
      </c>
    </row>
    <row r="9" spans="1:11" x14ac:dyDescent="0.2">
      <c r="A9" s="95" t="s">
        <v>67</v>
      </c>
      <c r="B9" s="97">
        <v>5</v>
      </c>
      <c r="C9" s="74">
        <v>0.16600000000000001</v>
      </c>
      <c r="D9" s="74">
        <v>0</v>
      </c>
    </row>
    <row r="10" spans="1:11" x14ac:dyDescent="0.2">
      <c r="A10" s="95" t="s">
        <v>81</v>
      </c>
      <c r="B10" s="97">
        <v>6</v>
      </c>
      <c r="C10" s="74">
        <v>0</v>
      </c>
      <c r="D10" s="74">
        <v>0.17</v>
      </c>
    </row>
    <row r="11" spans="1:11" x14ac:dyDescent="0.2">
      <c r="A11" s="95" t="s">
        <v>84</v>
      </c>
      <c r="B11" s="97">
        <v>7</v>
      </c>
      <c r="C11" s="74">
        <v>0.17199999999999999</v>
      </c>
      <c r="D11" s="74">
        <v>0</v>
      </c>
    </row>
    <row r="12" spans="1:11" x14ac:dyDescent="0.2">
      <c r="A12" s="95" t="s">
        <v>98</v>
      </c>
      <c r="B12" s="97">
        <v>8</v>
      </c>
      <c r="C12" s="74">
        <v>0</v>
      </c>
      <c r="D12" s="74">
        <v>0.17399999999999999</v>
      </c>
    </row>
    <row r="13" spans="1:11" x14ac:dyDescent="0.2">
      <c r="A13" s="95" t="s">
        <v>79</v>
      </c>
      <c r="B13" s="97">
        <v>9</v>
      </c>
      <c r="C13" s="74">
        <v>0.17899999999999999</v>
      </c>
      <c r="D13" s="74">
        <v>0</v>
      </c>
    </row>
    <row r="14" spans="1:11" x14ac:dyDescent="0.2">
      <c r="A14" s="95" t="s">
        <v>68</v>
      </c>
      <c r="B14" s="97">
        <v>10</v>
      </c>
      <c r="C14" s="74">
        <v>0.17899999999999999</v>
      </c>
      <c r="D14" s="74">
        <v>0</v>
      </c>
    </row>
    <row r="15" spans="1:11" x14ac:dyDescent="0.2">
      <c r="A15" s="95" t="s">
        <v>111</v>
      </c>
      <c r="B15" s="97">
        <v>11</v>
      </c>
      <c r="C15" s="74">
        <v>0</v>
      </c>
      <c r="D15" s="74">
        <v>0.18</v>
      </c>
    </row>
    <row r="16" spans="1:11" x14ac:dyDescent="0.2">
      <c r="A16" s="95" t="s">
        <v>138</v>
      </c>
      <c r="B16" s="97">
        <v>12</v>
      </c>
      <c r="C16" s="74">
        <v>0.183</v>
      </c>
      <c r="D16" s="74">
        <v>0</v>
      </c>
    </row>
    <row r="17" spans="1:4" x14ac:dyDescent="0.2">
      <c r="A17" s="95" t="s">
        <v>57</v>
      </c>
      <c r="B17" s="97">
        <v>13</v>
      </c>
      <c r="C17" s="74">
        <v>0.185</v>
      </c>
      <c r="D17" s="74">
        <v>0</v>
      </c>
    </row>
    <row r="18" spans="1:4" x14ac:dyDescent="0.2">
      <c r="A18" s="95" t="s">
        <v>80</v>
      </c>
      <c r="B18" s="97">
        <v>14</v>
      </c>
      <c r="C18" s="74">
        <v>0.186</v>
      </c>
      <c r="D18" s="74">
        <v>0</v>
      </c>
    </row>
    <row r="19" spans="1:4" x14ac:dyDescent="0.2">
      <c r="A19" s="95" t="s">
        <v>74</v>
      </c>
      <c r="B19" s="97">
        <v>15</v>
      </c>
      <c r="C19" s="74">
        <v>0.187</v>
      </c>
      <c r="D19" s="74">
        <v>0</v>
      </c>
    </row>
    <row r="20" spans="1:4" x14ac:dyDescent="0.2">
      <c r="A20" s="95" t="s">
        <v>134</v>
      </c>
      <c r="B20" s="97">
        <v>16</v>
      </c>
      <c r="C20" s="74">
        <v>0.189</v>
      </c>
      <c r="D20" s="74">
        <v>0</v>
      </c>
    </row>
    <row r="21" spans="1:4" x14ac:dyDescent="0.2">
      <c r="A21" s="95" t="s">
        <v>140</v>
      </c>
      <c r="B21" s="97">
        <v>17</v>
      </c>
      <c r="C21" s="74">
        <v>0</v>
      </c>
      <c r="D21" s="74">
        <v>0.192</v>
      </c>
    </row>
    <row r="22" spans="1:4" x14ac:dyDescent="0.2">
      <c r="A22" s="95" t="s">
        <v>54</v>
      </c>
      <c r="B22" s="97">
        <v>18</v>
      </c>
      <c r="C22" s="74">
        <v>0.192</v>
      </c>
      <c r="D22" s="74">
        <v>0</v>
      </c>
    </row>
    <row r="23" spans="1:4" x14ac:dyDescent="0.2">
      <c r="A23" s="95" t="s">
        <v>99</v>
      </c>
      <c r="B23" s="97">
        <v>19</v>
      </c>
      <c r="C23" s="74">
        <v>0</v>
      </c>
      <c r="D23" s="74">
        <v>0.193</v>
      </c>
    </row>
    <row r="24" spans="1:4" x14ac:dyDescent="0.2">
      <c r="A24" s="95" t="s">
        <v>77</v>
      </c>
      <c r="B24" s="97">
        <v>20</v>
      </c>
      <c r="C24" s="74">
        <v>0.19500000000000001</v>
      </c>
      <c r="D24" s="74">
        <v>0</v>
      </c>
    </row>
    <row r="25" spans="1:4" x14ac:dyDescent="0.2">
      <c r="A25" s="95" t="s">
        <v>58</v>
      </c>
      <c r="B25" s="97">
        <v>21</v>
      </c>
      <c r="C25" s="74">
        <v>0.19700000000000001</v>
      </c>
      <c r="D25" s="74">
        <v>0</v>
      </c>
    </row>
    <row r="26" spans="1:4" x14ac:dyDescent="0.2">
      <c r="A26" s="95" t="s">
        <v>142</v>
      </c>
      <c r="B26" s="97">
        <v>22</v>
      </c>
      <c r="C26" s="74">
        <v>0</v>
      </c>
      <c r="D26" s="74">
        <v>0.19700000000000001</v>
      </c>
    </row>
    <row r="27" spans="1:4" x14ac:dyDescent="0.2">
      <c r="A27" s="95" t="s">
        <v>144</v>
      </c>
      <c r="B27" s="97">
        <v>23</v>
      </c>
      <c r="C27" s="74">
        <v>0</v>
      </c>
      <c r="D27" s="74">
        <v>0.19700000000000001</v>
      </c>
    </row>
    <row r="28" spans="1:4" x14ac:dyDescent="0.2">
      <c r="A28" s="95" t="s">
        <v>113</v>
      </c>
      <c r="B28" s="97">
        <v>24</v>
      </c>
      <c r="C28" s="74">
        <v>0</v>
      </c>
      <c r="D28" s="74">
        <v>0.19900000000000001</v>
      </c>
    </row>
    <row r="29" spans="1:4" x14ac:dyDescent="0.2">
      <c r="A29" s="95" t="s">
        <v>94</v>
      </c>
      <c r="B29" s="97">
        <v>25</v>
      </c>
      <c r="C29" s="74">
        <v>0.20100000000000001</v>
      </c>
      <c r="D29" s="74">
        <v>0</v>
      </c>
    </row>
    <row r="30" spans="1:4" x14ac:dyDescent="0.2">
      <c r="A30" s="95" t="s">
        <v>70</v>
      </c>
      <c r="B30" s="97">
        <v>26</v>
      </c>
      <c r="C30" s="74">
        <v>0.20200000000000001</v>
      </c>
      <c r="D30" s="74">
        <v>0</v>
      </c>
    </row>
    <row r="31" spans="1:4" x14ac:dyDescent="0.2">
      <c r="A31" s="95" t="s">
        <v>143</v>
      </c>
      <c r="B31" s="97">
        <v>27</v>
      </c>
      <c r="C31" s="74">
        <v>0.20300000000000001</v>
      </c>
      <c r="D31" s="74">
        <v>0</v>
      </c>
    </row>
    <row r="32" spans="1:4" x14ac:dyDescent="0.2">
      <c r="A32" s="95" t="s">
        <v>148</v>
      </c>
      <c r="B32" s="97">
        <v>28</v>
      </c>
      <c r="C32" s="74">
        <v>0.20399999999999999</v>
      </c>
      <c r="D32" s="74">
        <v>0</v>
      </c>
    </row>
    <row r="33" spans="1:4" x14ac:dyDescent="0.2">
      <c r="A33" s="95" t="s">
        <v>96</v>
      </c>
      <c r="B33" s="97">
        <v>29</v>
      </c>
      <c r="C33" s="74">
        <v>0</v>
      </c>
      <c r="D33" s="74">
        <v>0.20399999999999999</v>
      </c>
    </row>
    <row r="34" spans="1:4" x14ac:dyDescent="0.2">
      <c r="A34" s="95" t="s">
        <v>151</v>
      </c>
      <c r="B34" s="97">
        <v>30</v>
      </c>
      <c r="C34" s="74">
        <v>0</v>
      </c>
      <c r="D34" s="74">
        <v>0.20499999999999999</v>
      </c>
    </row>
    <row r="35" spans="1:4" x14ac:dyDescent="0.2">
      <c r="A35" s="95" t="s">
        <v>88</v>
      </c>
      <c r="B35" s="97">
        <v>31</v>
      </c>
      <c r="C35" s="74">
        <v>0</v>
      </c>
      <c r="D35" s="74">
        <v>0.20599999999999999</v>
      </c>
    </row>
    <row r="36" spans="1:4" x14ac:dyDescent="0.2">
      <c r="A36" s="95" t="s">
        <v>87</v>
      </c>
      <c r="B36" s="97">
        <v>32</v>
      </c>
      <c r="C36" s="74">
        <v>0.20599999999999999</v>
      </c>
      <c r="D36" s="74">
        <v>0</v>
      </c>
    </row>
    <row r="37" spans="1:4" x14ac:dyDescent="0.2">
      <c r="A37" s="95" t="s">
        <v>85</v>
      </c>
      <c r="B37" s="97">
        <v>33</v>
      </c>
      <c r="C37" s="74">
        <v>0.20599999999999999</v>
      </c>
      <c r="D37" s="74">
        <v>0</v>
      </c>
    </row>
    <row r="38" spans="1:4" x14ac:dyDescent="0.2">
      <c r="A38" s="95" t="s">
        <v>65</v>
      </c>
      <c r="B38" s="97">
        <v>34</v>
      </c>
      <c r="C38" s="74">
        <v>0.20599999999999999</v>
      </c>
      <c r="D38" s="74">
        <v>0</v>
      </c>
    </row>
    <row r="39" spans="1:4" x14ac:dyDescent="0.2">
      <c r="A39" s="95" t="s">
        <v>78</v>
      </c>
      <c r="B39" s="97">
        <v>35</v>
      </c>
      <c r="C39" s="74">
        <v>0.20699999999999999</v>
      </c>
      <c r="D39" s="74">
        <v>0</v>
      </c>
    </row>
    <row r="40" spans="1:4" x14ac:dyDescent="0.2">
      <c r="A40" s="95" t="s">
        <v>123</v>
      </c>
      <c r="B40" s="97">
        <v>36</v>
      </c>
      <c r="C40" s="74">
        <v>0.20699999999999999</v>
      </c>
      <c r="D40" s="74">
        <v>0</v>
      </c>
    </row>
    <row r="41" spans="1:4" x14ac:dyDescent="0.2">
      <c r="A41" s="95" t="s">
        <v>116</v>
      </c>
      <c r="B41" s="97">
        <v>37</v>
      </c>
      <c r="C41" s="74">
        <v>0.20899999999999999</v>
      </c>
      <c r="D41" s="74">
        <v>0</v>
      </c>
    </row>
    <row r="42" spans="1:4" x14ac:dyDescent="0.2">
      <c r="A42" s="95" t="s">
        <v>130</v>
      </c>
      <c r="B42" s="97">
        <v>38</v>
      </c>
      <c r="C42" s="74">
        <v>0.21</v>
      </c>
      <c r="D42" s="74">
        <v>0</v>
      </c>
    </row>
    <row r="43" spans="1:4" x14ac:dyDescent="0.2">
      <c r="A43" s="95" t="s">
        <v>124</v>
      </c>
      <c r="B43" s="97">
        <v>39</v>
      </c>
      <c r="C43" s="74">
        <v>0</v>
      </c>
      <c r="D43" s="74">
        <v>0.21</v>
      </c>
    </row>
    <row r="44" spans="1:4" x14ac:dyDescent="0.2">
      <c r="A44" s="95" t="s">
        <v>141</v>
      </c>
      <c r="B44" s="97">
        <v>40</v>
      </c>
      <c r="C44" s="74">
        <v>0</v>
      </c>
      <c r="D44" s="74">
        <v>0.21099999999999999</v>
      </c>
    </row>
    <row r="45" spans="1:4" x14ac:dyDescent="0.2">
      <c r="A45" s="95" t="s">
        <v>103</v>
      </c>
      <c r="B45" s="97">
        <v>41</v>
      </c>
      <c r="C45" s="74">
        <v>0.21099999999999999</v>
      </c>
      <c r="D45" s="74">
        <v>0</v>
      </c>
    </row>
    <row r="46" spans="1:4" x14ac:dyDescent="0.2">
      <c r="A46" s="95" t="s">
        <v>131</v>
      </c>
      <c r="B46" s="97">
        <v>42</v>
      </c>
      <c r="C46" s="74">
        <v>0.21099999999999999</v>
      </c>
      <c r="D46" s="74">
        <v>0</v>
      </c>
    </row>
    <row r="47" spans="1:4" x14ac:dyDescent="0.2">
      <c r="A47" s="95" t="s">
        <v>66</v>
      </c>
      <c r="B47" s="97">
        <v>43</v>
      </c>
      <c r="C47" s="74">
        <v>0.21199999999999999</v>
      </c>
      <c r="D47" s="74">
        <v>0</v>
      </c>
    </row>
    <row r="48" spans="1:4" x14ac:dyDescent="0.2">
      <c r="A48" s="95" t="s">
        <v>60</v>
      </c>
      <c r="B48" s="97">
        <v>44</v>
      </c>
      <c r="C48" s="74">
        <v>0.21199999999999999</v>
      </c>
      <c r="D48" s="74">
        <v>0</v>
      </c>
    </row>
    <row r="49" spans="1:4" x14ac:dyDescent="0.2">
      <c r="A49" s="95" t="s">
        <v>63</v>
      </c>
      <c r="B49" s="97">
        <v>45</v>
      </c>
      <c r="C49" s="74">
        <v>0.214</v>
      </c>
      <c r="D49" s="74">
        <v>0</v>
      </c>
    </row>
    <row r="50" spans="1:4" x14ac:dyDescent="0.2">
      <c r="A50" s="95" t="s">
        <v>59</v>
      </c>
      <c r="B50" s="97">
        <v>46</v>
      </c>
      <c r="C50" s="74">
        <v>0.215</v>
      </c>
      <c r="D50" s="74">
        <v>0</v>
      </c>
    </row>
    <row r="51" spans="1:4" x14ac:dyDescent="0.2">
      <c r="A51" s="95" t="s">
        <v>147</v>
      </c>
      <c r="B51" s="97">
        <v>47</v>
      </c>
      <c r="C51" s="74">
        <v>0.216</v>
      </c>
      <c r="D51" s="74">
        <v>0</v>
      </c>
    </row>
    <row r="52" spans="1:4" x14ac:dyDescent="0.2">
      <c r="A52" s="95" t="s">
        <v>104</v>
      </c>
      <c r="B52" s="97">
        <v>48</v>
      </c>
      <c r="C52" s="74">
        <v>0.218</v>
      </c>
      <c r="D52" s="74">
        <v>0</v>
      </c>
    </row>
    <row r="53" spans="1:4" x14ac:dyDescent="0.2">
      <c r="A53" s="95" t="s">
        <v>105</v>
      </c>
      <c r="B53" s="97">
        <v>49</v>
      </c>
      <c r="C53" s="74">
        <v>0.218</v>
      </c>
      <c r="D53" s="74">
        <v>0</v>
      </c>
    </row>
    <row r="54" spans="1:4" x14ac:dyDescent="0.2">
      <c r="A54" s="95" t="s">
        <v>83</v>
      </c>
      <c r="B54" s="97">
        <v>50</v>
      </c>
      <c r="C54" s="74">
        <v>0.221</v>
      </c>
      <c r="D54" s="74">
        <v>0</v>
      </c>
    </row>
    <row r="55" spans="1:4" x14ac:dyDescent="0.2">
      <c r="A55" s="95" t="s">
        <v>129</v>
      </c>
      <c r="B55" s="97">
        <v>51</v>
      </c>
      <c r="C55" s="74">
        <v>0.221</v>
      </c>
      <c r="D55" s="74">
        <v>0</v>
      </c>
    </row>
    <row r="56" spans="1:4" x14ac:dyDescent="0.2">
      <c r="A56" s="95" t="s">
        <v>72</v>
      </c>
      <c r="B56" s="97">
        <v>52</v>
      </c>
      <c r="C56" s="74">
        <v>0.222</v>
      </c>
      <c r="D56" s="74">
        <v>0</v>
      </c>
    </row>
    <row r="57" spans="1:4" x14ac:dyDescent="0.2">
      <c r="A57" s="95" t="s">
        <v>107</v>
      </c>
      <c r="B57" s="97">
        <v>53</v>
      </c>
      <c r="C57" s="74">
        <v>0.223</v>
      </c>
      <c r="D57" s="74">
        <v>0</v>
      </c>
    </row>
    <row r="58" spans="1:4" x14ac:dyDescent="0.2">
      <c r="A58" s="95" t="s">
        <v>55</v>
      </c>
      <c r="B58" s="97">
        <v>54</v>
      </c>
      <c r="C58" s="74">
        <v>0.224</v>
      </c>
      <c r="D58" s="74">
        <v>0</v>
      </c>
    </row>
    <row r="59" spans="1:4" x14ac:dyDescent="0.2">
      <c r="A59" s="95" t="s">
        <v>97</v>
      </c>
      <c r="B59" s="97">
        <v>55</v>
      </c>
      <c r="C59" s="74">
        <v>0</v>
      </c>
      <c r="D59" s="74">
        <v>0.224</v>
      </c>
    </row>
    <row r="60" spans="1:4" x14ac:dyDescent="0.2">
      <c r="A60" s="95" t="s">
        <v>89</v>
      </c>
      <c r="B60" s="97">
        <v>56</v>
      </c>
      <c r="C60" s="74">
        <v>0</v>
      </c>
      <c r="D60" s="74">
        <v>0.22500000000000001</v>
      </c>
    </row>
    <row r="61" spans="1:4" x14ac:dyDescent="0.2">
      <c r="A61" s="95" t="s">
        <v>121</v>
      </c>
      <c r="B61" s="97">
        <v>57</v>
      </c>
      <c r="C61" s="74">
        <v>0.22500000000000001</v>
      </c>
      <c r="D61" s="74">
        <v>0</v>
      </c>
    </row>
    <row r="62" spans="1:4" x14ac:dyDescent="0.2">
      <c r="A62" s="95" t="s">
        <v>118</v>
      </c>
      <c r="B62" s="97">
        <v>58</v>
      </c>
      <c r="C62" s="74">
        <v>0</v>
      </c>
      <c r="D62" s="74">
        <v>0.22600000000000001</v>
      </c>
    </row>
    <row r="63" spans="1:4" x14ac:dyDescent="0.2">
      <c r="A63" s="95" t="s">
        <v>109</v>
      </c>
      <c r="B63" s="97">
        <v>59</v>
      </c>
      <c r="C63" s="74">
        <v>0</v>
      </c>
      <c r="D63" s="74">
        <v>0.22600000000000001</v>
      </c>
    </row>
    <row r="64" spans="1:4" x14ac:dyDescent="0.2">
      <c r="A64" s="95" t="s">
        <v>91</v>
      </c>
      <c r="B64" s="97">
        <v>60</v>
      </c>
      <c r="C64" s="74">
        <v>0</v>
      </c>
      <c r="D64" s="74">
        <v>0.22600000000000001</v>
      </c>
    </row>
    <row r="65" spans="1:4" x14ac:dyDescent="0.2">
      <c r="A65" s="95" t="s">
        <v>92</v>
      </c>
      <c r="B65" s="97">
        <v>61</v>
      </c>
      <c r="C65" s="74">
        <v>0</v>
      </c>
      <c r="D65" s="74">
        <v>0.22700000000000001</v>
      </c>
    </row>
    <row r="66" spans="1:4" x14ac:dyDescent="0.2">
      <c r="A66" s="95" t="s">
        <v>150</v>
      </c>
      <c r="B66" s="97">
        <v>62</v>
      </c>
      <c r="C66" s="74">
        <v>0.22800000000000001</v>
      </c>
      <c r="D66" s="74">
        <v>0</v>
      </c>
    </row>
    <row r="67" spans="1:4" x14ac:dyDescent="0.2">
      <c r="A67" s="95" t="s">
        <v>125</v>
      </c>
      <c r="B67" s="97">
        <v>63</v>
      </c>
      <c r="C67" s="74">
        <v>0</v>
      </c>
      <c r="D67" s="74">
        <v>0.22900000000000001</v>
      </c>
    </row>
    <row r="68" spans="1:4" x14ac:dyDescent="0.2">
      <c r="A68" s="95" t="s">
        <v>120</v>
      </c>
      <c r="B68" s="97">
        <v>64</v>
      </c>
      <c r="C68" s="74">
        <v>0.22900000000000001</v>
      </c>
      <c r="D68" s="74">
        <v>0</v>
      </c>
    </row>
    <row r="69" spans="1:4" x14ac:dyDescent="0.2">
      <c r="A69" s="95" t="s">
        <v>62</v>
      </c>
      <c r="B69" s="97">
        <v>65</v>
      </c>
      <c r="C69" s="74">
        <v>0.22900000000000001</v>
      </c>
      <c r="D69" s="74">
        <v>0</v>
      </c>
    </row>
    <row r="70" spans="1:4" x14ac:dyDescent="0.2">
      <c r="A70" s="95" t="s">
        <v>128</v>
      </c>
      <c r="B70" s="97">
        <v>66</v>
      </c>
      <c r="C70" s="74">
        <v>0</v>
      </c>
      <c r="D70" s="74">
        <v>0.23</v>
      </c>
    </row>
    <row r="71" spans="1:4" x14ac:dyDescent="0.2">
      <c r="A71" s="95" t="s">
        <v>137</v>
      </c>
      <c r="B71" s="97">
        <v>67</v>
      </c>
      <c r="C71" s="74">
        <v>0</v>
      </c>
      <c r="D71" s="74">
        <v>0.23</v>
      </c>
    </row>
    <row r="72" spans="1:4" x14ac:dyDescent="0.2">
      <c r="A72" s="95" t="s">
        <v>145</v>
      </c>
      <c r="B72" s="97">
        <v>68</v>
      </c>
      <c r="C72" s="74">
        <v>0</v>
      </c>
      <c r="D72" s="74">
        <v>0.23100000000000001</v>
      </c>
    </row>
    <row r="73" spans="1:4" x14ac:dyDescent="0.2">
      <c r="A73" s="95" t="s">
        <v>101</v>
      </c>
      <c r="B73" s="97">
        <v>69</v>
      </c>
      <c r="C73" s="74">
        <v>0.23400000000000001</v>
      </c>
      <c r="D73" s="74">
        <v>0</v>
      </c>
    </row>
    <row r="74" spans="1:4" x14ac:dyDescent="0.2">
      <c r="A74" s="95" t="s">
        <v>126</v>
      </c>
      <c r="B74" s="97">
        <v>70</v>
      </c>
      <c r="C74" s="74">
        <v>0</v>
      </c>
      <c r="D74" s="74">
        <v>0.23499999999999999</v>
      </c>
    </row>
    <row r="75" spans="1:4" x14ac:dyDescent="0.2">
      <c r="A75" s="95" t="s">
        <v>136</v>
      </c>
      <c r="B75" s="97">
        <v>71</v>
      </c>
      <c r="C75" s="74">
        <v>0.23499999999999999</v>
      </c>
      <c r="D75" s="74">
        <v>0</v>
      </c>
    </row>
    <row r="76" spans="1:4" x14ac:dyDescent="0.2">
      <c r="A76" s="95" t="s">
        <v>71</v>
      </c>
      <c r="B76" s="97">
        <v>72</v>
      </c>
      <c r="C76" s="74">
        <v>0.23499999999999999</v>
      </c>
      <c r="D76" s="74">
        <v>0</v>
      </c>
    </row>
    <row r="77" spans="1:4" x14ac:dyDescent="0.2">
      <c r="A77" s="95" t="s">
        <v>86</v>
      </c>
      <c r="B77" s="97">
        <v>73</v>
      </c>
      <c r="C77" s="74">
        <v>0</v>
      </c>
      <c r="D77" s="74">
        <v>0.23599999999999999</v>
      </c>
    </row>
    <row r="78" spans="1:4" x14ac:dyDescent="0.2">
      <c r="A78" s="95" t="s">
        <v>69</v>
      </c>
      <c r="B78" s="97">
        <v>74</v>
      </c>
      <c r="C78" s="74">
        <v>0.23699999999999999</v>
      </c>
      <c r="D78" s="74">
        <v>0</v>
      </c>
    </row>
    <row r="79" spans="1:4" x14ac:dyDescent="0.2">
      <c r="A79" s="95" t="s">
        <v>112</v>
      </c>
      <c r="B79" s="97">
        <v>75</v>
      </c>
      <c r="C79" s="74">
        <v>0</v>
      </c>
      <c r="D79" s="74">
        <v>0.23899999999999999</v>
      </c>
    </row>
    <row r="80" spans="1:4" x14ac:dyDescent="0.2">
      <c r="A80" s="95" t="s">
        <v>117</v>
      </c>
      <c r="B80" s="97">
        <v>76</v>
      </c>
      <c r="C80" s="74">
        <v>0.24099999999999999</v>
      </c>
      <c r="D80" s="74">
        <v>0</v>
      </c>
    </row>
    <row r="81" spans="1:4" x14ac:dyDescent="0.2">
      <c r="A81" s="95" t="s">
        <v>100</v>
      </c>
      <c r="B81" s="97">
        <v>77</v>
      </c>
      <c r="C81" s="74">
        <v>0.24099999999999999</v>
      </c>
      <c r="D81" s="74">
        <v>0</v>
      </c>
    </row>
    <row r="82" spans="1:4" x14ac:dyDescent="0.2">
      <c r="A82" s="95" t="s">
        <v>56</v>
      </c>
      <c r="B82" s="97">
        <v>78</v>
      </c>
      <c r="C82" s="74">
        <v>0.24099999999999999</v>
      </c>
      <c r="D82" s="74">
        <v>0</v>
      </c>
    </row>
    <row r="83" spans="1:4" x14ac:dyDescent="0.2">
      <c r="A83" s="95" t="s">
        <v>122</v>
      </c>
      <c r="B83" s="97">
        <v>79</v>
      </c>
      <c r="C83" s="74">
        <v>0.24299999999999999</v>
      </c>
      <c r="D83" s="74">
        <v>0</v>
      </c>
    </row>
    <row r="84" spans="1:4" x14ac:dyDescent="0.2">
      <c r="A84" s="95" t="s">
        <v>132</v>
      </c>
      <c r="B84" s="97">
        <v>80</v>
      </c>
      <c r="C84" s="74">
        <v>0.24399999999999999</v>
      </c>
      <c r="D84" s="74">
        <v>0</v>
      </c>
    </row>
    <row r="85" spans="1:4" x14ac:dyDescent="0.2">
      <c r="A85" s="95" t="s">
        <v>149</v>
      </c>
      <c r="B85" s="97">
        <v>81</v>
      </c>
      <c r="C85" s="74">
        <v>0</v>
      </c>
      <c r="D85" s="74">
        <v>0.24399999999999999</v>
      </c>
    </row>
    <row r="86" spans="1:4" x14ac:dyDescent="0.2">
      <c r="A86" s="95" t="s">
        <v>73</v>
      </c>
      <c r="B86" s="97">
        <v>82</v>
      </c>
      <c r="C86" s="74">
        <v>0.245</v>
      </c>
      <c r="D86" s="74">
        <v>0</v>
      </c>
    </row>
    <row r="87" spans="1:4" x14ac:dyDescent="0.2">
      <c r="A87" s="95" t="s">
        <v>108</v>
      </c>
      <c r="B87" s="97">
        <v>83</v>
      </c>
      <c r="C87" s="74">
        <v>0</v>
      </c>
      <c r="D87" s="74">
        <v>0.245</v>
      </c>
    </row>
    <row r="88" spans="1:4" x14ac:dyDescent="0.2">
      <c r="A88" s="95" t="s">
        <v>114</v>
      </c>
      <c r="B88" s="97">
        <v>84</v>
      </c>
      <c r="C88" s="74">
        <v>0.246</v>
      </c>
      <c r="D88" s="74">
        <v>0</v>
      </c>
    </row>
    <row r="89" spans="1:4" x14ac:dyDescent="0.2">
      <c r="A89" s="95" t="s">
        <v>93</v>
      </c>
      <c r="B89" s="97">
        <v>85</v>
      </c>
      <c r="C89" s="74">
        <v>0</v>
      </c>
      <c r="D89" s="74">
        <v>0.247</v>
      </c>
    </row>
    <row r="90" spans="1:4" x14ac:dyDescent="0.2">
      <c r="A90" s="95" t="s">
        <v>139</v>
      </c>
      <c r="B90" s="97">
        <v>86</v>
      </c>
      <c r="C90" s="74">
        <v>0</v>
      </c>
      <c r="D90" s="74">
        <v>0.248</v>
      </c>
    </row>
    <row r="91" spans="1:4" x14ac:dyDescent="0.2">
      <c r="A91" s="95" t="s">
        <v>135</v>
      </c>
      <c r="B91" s="97">
        <v>87</v>
      </c>
      <c r="C91" s="74">
        <v>0.253</v>
      </c>
      <c r="D91" s="74">
        <v>0</v>
      </c>
    </row>
    <row r="92" spans="1:4" x14ac:dyDescent="0.2">
      <c r="A92" s="95" t="s">
        <v>90</v>
      </c>
      <c r="B92" s="97">
        <v>88</v>
      </c>
      <c r="C92" s="74">
        <v>0.25800000000000001</v>
      </c>
      <c r="D92" s="74">
        <v>0</v>
      </c>
    </row>
    <row r="93" spans="1:4" x14ac:dyDescent="0.2">
      <c r="A93" s="95" t="s">
        <v>119</v>
      </c>
      <c r="B93" s="97">
        <v>89</v>
      </c>
      <c r="C93" s="74">
        <v>0.25900000000000001</v>
      </c>
      <c r="D93" s="74">
        <v>0</v>
      </c>
    </row>
    <row r="94" spans="1:4" x14ac:dyDescent="0.2">
      <c r="A94" s="95" t="s">
        <v>133</v>
      </c>
      <c r="B94" s="97">
        <v>90</v>
      </c>
      <c r="C94" s="74">
        <v>0</v>
      </c>
      <c r="D94" s="74">
        <v>0.26</v>
      </c>
    </row>
    <row r="95" spans="1:4" x14ac:dyDescent="0.2">
      <c r="A95" s="95" t="s">
        <v>52</v>
      </c>
      <c r="B95" s="97">
        <v>91</v>
      </c>
      <c r="C95" s="74">
        <v>0.26100000000000001</v>
      </c>
      <c r="D95" s="74">
        <v>0</v>
      </c>
    </row>
    <row r="96" spans="1:4" x14ac:dyDescent="0.2">
      <c r="A96" s="95" t="s">
        <v>110</v>
      </c>
      <c r="B96" s="97">
        <v>92</v>
      </c>
      <c r="C96" s="74">
        <v>0.26100000000000001</v>
      </c>
      <c r="D96" s="74">
        <v>0</v>
      </c>
    </row>
    <row r="97" spans="1:4" x14ac:dyDescent="0.2">
      <c r="A97" s="95" t="s">
        <v>102</v>
      </c>
      <c r="B97" s="97">
        <v>93</v>
      </c>
      <c r="C97" s="74">
        <v>0.26500000000000001</v>
      </c>
      <c r="D97" s="74">
        <v>0</v>
      </c>
    </row>
    <row r="98" spans="1:4" x14ac:dyDescent="0.2">
      <c r="A98" s="95" t="s">
        <v>127</v>
      </c>
      <c r="B98" s="97">
        <v>94</v>
      </c>
      <c r="C98" s="74">
        <v>0</v>
      </c>
      <c r="D98" s="74">
        <v>0.26800000000000002</v>
      </c>
    </row>
    <row r="99" spans="1:4" x14ac:dyDescent="0.2">
      <c r="A99" s="95" t="s">
        <v>95</v>
      </c>
      <c r="B99" s="97">
        <v>95</v>
      </c>
      <c r="C99" s="74">
        <v>0</v>
      </c>
      <c r="D99" s="74">
        <v>0.27900000000000003</v>
      </c>
    </row>
    <row r="100" spans="1:4" x14ac:dyDescent="0.2">
      <c r="A100" s="95" t="s">
        <v>61</v>
      </c>
      <c r="B100" s="97">
        <v>96</v>
      </c>
      <c r="C100" s="74">
        <v>0.28699999999999998</v>
      </c>
      <c r="D100" s="74">
        <v>0</v>
      </c>
    </row>
    <row r="101" spans="1:4" x14ac:dyDescent="0.2">
      <c r="A101" s="95" t="s">
        <v>64</v>
      </c>
      <c r="B101" s="97">
        <v>97</v>
      </c>
      <c r="C101" s="74">
        <v>0.314</v>
      </c>
      <c r="D101" s="74">
        <v>0</v>
      </c>
    </row>
    <row r="102" spans="1:4" x14ac:dyDescent="0.2">
      <c r="A102" s="95" t="s">
        <v>146</v>
      </c>
      <c r="B102" s="97">
        <v>98</v>
      </c>
      <c r="C102" s="74">
        <v>0</v>
      </c>
      <c r="D102" s="74">
        <v>0.39500000000000002</v>
      </c>
    </row>
    <row r="103" spans="1:4" x14ac:dyDescent="0.2">
      <c r="A103" s="94"/>
      <c r="B103" s="98"/>
    </row>
    <row r="104" spans="1:4" x14ac:dyDescent="0.2">
      <c r="A104" s="94"/>
      <c r="B104" s="98"/>
    </row>
  </sheetData>
  <mergeCells count="1">
    <mergeCell ref="C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M102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13.5703125" style="8" customWidth="1"/>
    <col min="3" max="3" width="16.5703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3" s="3" customFormat="1" ht="37.5" customHeight="1" x14ac:dyDescent="0.2">
      <c r="A1" s="29" t="str">
        <f>Indhold!A41</f>
        <v>IV.24</v>
      </c>
      <c r="B1" s="11" t="str">
        <f>Indhold!B41</f>
        <v>Andelen af ufaglærte 30-34 årige blandt ufaglærte forældrepar</v>
      </c>
      <c r="C1" s="52"/>
      <c r="D1" s="56"/>
      <c r="E1" s="56"/>
      <c r="F1" s="56"/>
    </row>
    <row r="2" spans="1:13" s="5" customFormat="1" ht="36.75" customHeight="1" x14ac:dyDescent="0.2">
      <c r="A2" s="12" t="s">
        <v>0</v>
      </c>
      <c r="B2" s="13" t="s">
        <v>305</v>
      </c>
      <c r="C2" s="13" t="s">
        <v>159</v>
      </c>
      <c r="D2" s="13"/>
      <c r="E2" s="31"/>
      <c r="F2" s="31"/>
      <c r="G2" s="31"/>
      <c r="H2" s="14"/>
      <c r="I2" s="14"/>
      <c r="J2" s="14"/>
      <c r="K2" s="14"/>
    </row>
    <row r="3" spans="1:13" x14ac:dyDescent="0.2">
      <c r="B3" s="61"/>
      <c r="C3" s="61"/>
      <c r="D3" s="61"/>
      <c r="E3" s="61"/>
      <c r="F3" s="10"/>
      <c r="G3" s="10"/>
    </row>
    <row r="4" spans="1:13" ht="25.5" hidden="1" customHeight="1" x14ac:dyDescent="0.2">
      <c r="A4" s="9" t="s">
        <v>6</v>
      </c>
      <c r="B4" s="7" t="s">
        <v>20</v>
      </c>
      <c r="C4" s="7" t="s">
        <v>15</v>
      </c>
      <c r="D4" s="7"/>
      <c r="E4" s="10"/>
      <c r="F4" s="10"/>
      <c r="G4" s="10"/>
    </row>
    <row r="5" spans="1:13" x14ac:dyDescent="0.2">
      <c r="A5" s="103" t="s">
        <v>52</v>
      </c>
      <c r="B5" s="53">
        <v>0.43954209396613403</v>
      </c>
      <c r="C5" s="129" t="s">
        <v>53</v>
      </c>
      <c r="D5" s="53"/>
      <c r="E5" s="53"/>
    </row>
    <row r="6" spans="1:13" x14ac:dyDescent="0.2">
      <c r="A6" s="103" t="s">
        <v>54</v>
      </c>
      <c r="B6" s="53">
        <v>0.37058823529411766</v>
      </c>
      <c r="C6" s="129" t="s">
        <v>53</v>
      </c>
      <c r="D6" s="53"/>
      <c r="E6" s="53"/>
    </row>
    <row r="7" spans="1:13" x14ac:dyDescent="0.2">
      <c r="A7" s="103" t="s">
        <v>55</v>
      </c>
      <c r="B7" s="53">
        <v>0.38877755511022044</v>
      </c>
      <c r="C7" s="129" t="s">
        <v>53</v>
      </c>
      <c r="D7" s="53"/>
      <c r="E7" s="53"/>
    </row>
    <row r="8" spans="1:13" x14ac:dyDescent="0.2">
      <c r="A8" s="103" t="s">
        <v>56</v>
      </c>
      <c r="B8" s="53">
        <v>0.39739884393063585</v>
      </c>
      <c r="C8" s="129" t="s">
        <v>53</v>
      </c>
      <c r="D8" s="53"/>
      <c r="E8" s="53"/>
    </row>
    <row r="9" spans="1:13" x14ac:dyDescent="0.2">
      <c r="A9" s="103" t="s">
        <v>57</v>
      </c>
      <c r="B9" s="53">
        <v>0.32894736842105265</v>
      </c>
      <c r="C9" s="129" t="s">
        <v>9</v>
      </c>
      <c r="D9" s="53"/>
      <c r="E9" s="53"/>
    </row>
    <row r="10" spans="1:13" x14ac:dyDescent="0.2">
      <c r="A10" s="103" t="s">
        <v>58</v>
      </c>
      <c r="B10" s="53">
        <v>0.22727272727272727</v>
      </c>
      <c r="C10" s="129" t="s">
        <v>53</v>
      </c>
      <c r="D10" s="53"/>
      <c r="E10" s="53"/>
      <c r="G10" s="45"/>
      <c r="H10" s="49"/>
      <c r="I10" s="49"/>
      <c r="J10" s="49"/>
      <c r="K10" s="49"/>
      <c r="L10" s="47"/>
      <c r="M10" s="47"/>
    </row>
    <row r="11" spans="1:13" x14ac:dyDescent="0.2">
      <c r="A11" s="103" t="s">
        <v>59</v>
      </c>
      <c r="B11" s="45">
        <v>0.31390977443609025</v>
      </c>
      <c r="C11" s="129" t="s">
        <v>53</v>
      </c>
      <c r="D11" s="45"/>
      <c r="E11" s="45"/>
      <c r="G11" s="45"/>
      <c r="H11" s="49"/>
      <c r="I11" s="49"/>
      <c r="J11" s="49"/>
      <c r="K11" s="49"/>
      <c r="L11" s="47"/>
      <c r="M11" s="47"/>
    </row>
    <row r="12" spans="1:13" ht="15" x14ac:dyDescent="0.25">
      <c r="A12" s="103" t="s">
        <v>60</v>
      </c>
      <c r="B12" s="45">
        <v>0.27011494252873564</v>
      </c>
      <c r="C12" s="129" t="s">
        <v>53</v>
      </c>
      <c r="D12" s="45"/>
      <c r="E12" s="45"/>
      <c r="G12" s="48"/>
      <c r="H12" s="48"/>
      <c r="I12" s="48"/>
      <c r="J12" s="48"/>
      <c r="K12" s="48"/>
      <c r="L12" s="48"/>
      <c r="M12" s="47"/>
    </row>
    <row r="13" spans="1:13" ht="15" x14ac:dyDescent="0.25">
      <c r="A13" s="103" t="s">
        <v>61</v>
      </c>
      <c r="B13" s="45">
        <v>0.32848837209302323</v>
      </c>
      <c r="C13" s="129" t="s">
        <v>53</v>
      </c>
      <c r="D13" s="45"/>
      <c r="E13" s="45"/>
      <c r="G13" s="48"/>
      <c r="H13" s="48"/>
      <c r="I13" s="48"/>
      <c r="J13" s="48"/>
      <c r="K13" s="48"/>
      <c r="L13" s="48"/>
      <c r="M13" s="47"/>
    </row>
    <row r="14" spans="1:13" ht="15" x14ac:dyDescent="0.25">
      <c r="A14" s="103" t="s">
        <v>62</v>
      </c>
      <c r="B14" s="45">
        <v>0.4358974358974359</v>
      </c>
      <c r="C14" s="129" t="s">
        <v>53</v>
      </c>
      <c r="G14" s="48"/>
      <c r="H14" s="48"/>
      <c r="I14" s="48"/>
      <c r="J14" s="48"/>
      <c r="K14" s="48"/>
      <c r="L14" s="48"/>
      <c r="M14" s="47"/>
    </row>
    <row r="15" spans="1:13" ht="15" x14ac:dyDescent="0.25">
      <c r="A15" s="103" t="s">
        <v>63</v>
      </c>
      <c r="B15" s="45">
        <v>0.35604770017035775</v>
      </c>
      <c r="C15" s="129" t="s">
        <v>53</v>
      </c>
      <c r="G15" s="48"/>
      <c r="H15" s="48"/>
      <c r="I15" s="48"/>
      <c r="J15" s="48"/>
      <c r="K15" s="48"/>
      <c r="L15" s="48"/>
      <c r="M15" s="47"/>
    </row>
    <row r="16" spans="1:13" x14ac:dyDescent="0.2">
      <c r="A16" s="103" t="s">
        <v>64</v>
      </c>
      <c r="B16" s="45">
        <v>0.3921852387843705</v>
      </c>
      <c r="C16" s="129" t="s">
        <v>9</v>
      </c>
      <c r="G16" s="45"/>
      <c r="H16" s="49"/>
      <c r="I16" s="49"/>
      <c r="J16" s="49"/>
      <c r="K16" s="49"/>
      <c r="L16" s="47"/>
      <c r="M16" s="47"/>
    </row>
    <row r="17" spans="1:13" x14ac:dyDescent="0.2">
      <c r="A17" s="103" t="s">
        <v>65</v>
      </c>
      <c r="B17" s="45">
        <v>0.23555555555555555</v>
      </c>
      <c r="C17" s="129" t="s">
        <v>53</v>
      </c>
      <c r="G17" s="45"/>
      <c r="H17" s="49"/>
      <c r="I17" s="49"/>
      <c r="J17" s="49"/>
      <c r="K17" s="49"/>
      <c r="L17" s="47"/>
      <c r="M17" s="47"/>
    </row>
    <row r="18" spans="1:13" x14ac:dyDescent="0.2">
      <c r="A18" s="103" t="s">
        <v>66</v>
      </c>
      <c r="B18" s="45">
        <v>0.30473372781065089</v>
      </c>
      <c r="C18" s="129" t="s">
        <v>53</v>
      </c>
    </row>
    <row r="19" spans="1:13" x14ac:dyDescent="0.2">
      <c r="A19" s="103" t="s">
        <v>67</v>
      </c>
      <c r="B19" s="45">
        <v>0.41796875</v>
      </c>
      <c r="C19" s="129" t="s">
        <v>53</v>
      </c>
    </row>
    <row r="20" spans="1:13" x14ac:dyDescent="0.2">
      <c r="A20" s="103" t="s">
        <v>68</v>
      </c>
      <c r="B20" s="45">
        <v>0.33333333333333331</v>
      </c>
      <c r="C20" s="129" t="s">
        <v>53</v>
      </c>
    </row>
    <row r="21" spans="1:13" x14ac:dyDescent="0.2">
      <c r="A21" s="103" t="s">
        <v>69</v>
      </c>
      <c r="B21" s="45">
        <v>0.27956989247311825</v>
      </c>
      <c r="C21" s="129" t="s">
        <v>53</v>
      </c>
    </row>
    <row r="22" spans="1:13" x14ac:dyDescent="0.2">
      <c r="A22" s="103" t="s">
        <v>70</v>
      </c>
      <c r="B22" s="45">
        <v>0.3147410358565737</v>
      </c>
      <c r="C22" s="129" t="s">
        <v>9</v>
      </c>
    </row>
    <row r="23" spans="1:13" x14ac:dyDescent="0.2">
      <c r="A23" s="103" t="s">
        <v>71</v>
      </c>
      <c r="B23" s="45">
        <v>0.234375</v>
      </c>
      <c r="C23" s="129" t="s">
        <v>9</v>
      </c>
    </row>
    <row r="24" spans="1:13" x14ac:dyDescent="0.2">
      <c r="A24" s="103" t="s">
        <v>72</v>
      </c>
      <c r="B24" s="45">
        <v>0.32079646017699115</v>
      </c>
      <c r="C24" s="129" t="s">
        <v>9</v>
      </c>
    </row>
    <row r="25" spans="1:13" x14ac:dyDescent="0.2">
      <c r="A25" s="103" t="s">
        <v>73</v>
      </c>
      <c r="B25" s="45">
        <v>0.3732638888888889</v>
      </c>
      <c r="C25" s="129" t="s">
        <v>53</v>
      </c>
    </row>
    <row r="26" spans="1:13" x14ac:dyDescent="0.2">
      <c r="A26" s="103" t="s">
        <v>74</v>
      </c>
      <c r="B26" s="45">
        <v>0.31391585760517798</v>
      </c>
      <c r="C26" s="129" t="s">
        <v>9</v>
      </c>
    </row>
    <row r="27" spans="1:13" x14ac:dyDescent="0.2">
      <c r="A27" s="103" t="s">
        <v>75</v>
      </c>
      <c r="B27" s="45">
        <v>0.17499999999999999</v>
      </c>
      <c r="C27" s="129" t="s">
        <v>9</v>
      </c>
    </row>
    <row r="28" spans="1:13" x14ac:dyDescent="0.2">
      <c r="A28" s="103" t="s">
        <v>76</v>
      </c>
      <c r="B28" s="45">
        <v>0.22142857142857142</v>
      </c>
      <c r="C28" s="129" t="s">
        <v>9</v>
      </c>
    </row>
    <row r="29" spans="1:13" x14ac:dyDescent="0.2">
      <c r="A29" s="103" t="s">
        <v>77</v>
      </c>
      <c r="B29" s="45">
        <v>0.22807017543859648</v>
      </c>
      <c r="C29" s="129" t="s">
        <v>9</v>
      </c>
    </row>
    <row r="30" spans="1:13" x14ac:dyDescent="0.2">
      <c r="A30" s="103" t="s">
        <v>78</v>
      </c>
      <c r="B30" s="45">
        <v>0.29655172413793102</v>
      </c>
      <c r="C30" s="129" t="s">
        <v>9</v>
      </c>
    </row>
    <row r="31" spans="1:13" x14ac:dyDescent="0.2">
      <c r="A31" s="103" t="s">
        <v>79</v>
      </c>
      <c r="B31" s="45">
        <v>0.33511586452762926</v>
      </c>
      <c r="C31" s="129" t="s">
        <v>53</v>
      </c>
    </row>
    <row r="32" spans="1:13" x14ac:dyDescent="0.2">
      <c r="A32" s="103" t="s">
        <v>80</v>
      </c>
      <c r="B32" s="45">
        <v>0.29689807976366323</v>
      </c>
      <c r="C32" s="129" t="s">
        <v>9</v>
      </c>
    </row>
    <row r="33" spans="1:3" x14ac:dyDescent="0.2">
      <c r="A33" s="103" t="s">
        <v>81</v>
      </c>
      <c r="B33" s="45">
        <v>0.32954545454545453</v>
      </c>
      <c r="C33" s="129" t="s">
        <v>82</v>
      </c>
    </row>
    <row r="34" spans="1:3" x14ac:dyDescent="0.2">
      <c r="A34" s="103" t="s">
        <v>83</v>
      </c>
      <c r="B34" s="45">
        <v>0.30354131534569984</v>
      </c>
      <c r="C34" s="129" t="s">
        <v>53</v>
      </c>
    </row>
    <row r="35" spans="1:3" x14ac:dyDescent="0.2">
      <c r="A35" s="103" t="s">
        <v>84</v>
      </c>
      <c r="B35" s="45">
        <v>0.25</v>
      </c>
      <c r="C35" s="129" t="s">
        <v>9</v>
      </c>
    </row>
    <row r="36" spans="1:3" x14ac:dyDescent="0.2">
      <c r="A36" s="103" t="s">
        <v>85</v>
      </c>
      <c r="B36" s="45">
        <v>0.35214446952595935</v>
      </c>
      <c r="C36" s="129" t="s">
        <v>9</v>
      </c>
    </row>
    <row r="37" spans="1:3" x14ac:dyDescent="0.2">
      <c r="A37" s="103" t="s">
        <v>86</v>
      </c>
      <c r="B37" s="45">
        <v>0.36637931034482757</v>
      </c>
      <c r="C37" s="129" t="s">
        <v>82</v>
      </c>
    </row>
    <row r="38" spans="1:3" x14ac:dyDescent="0.2">
      <c r="A38" s="103" t="s">
        <v>87</v>
      </c>
      <c r="B38" s="45">
        <v>0.32239819004524889</v>
      </c>
      <c r="C38" s="129" t="s">
        <v>9</v>
      </c>
    </row>
    <row r="39" spans="1:3" x14ac:dyDescent="0.2">
      <c r="A39" s="103" t="s">
        <v>88</v>
      </c>
      <c r="B39" s="45">
        <v>0.35774058577405859</v>
      </c>
      <c r="C39" s="129" t="s">
        <v>82</v>
      </c>
    </row>
    <row r="40" spans="1:3" x14ac:dyDescent="0.2">
      <c r="A40" s="103" t="s">
        <v>89</v>
      </c>
      <c r="B40" s="45">
        <v>0.33652530779753764</v>
      </c>
      <c r="C40" s="129" t="s">
        <v>82</v>
      </c>
    </row>
    <row r="41" spans="1:3" x14ac:dyDescent="0.2">
      <c r="A41" s="103" t="s">
        <v>90</v>
      </c>
      <c r="B41" s="45">
        <v>0.30712530712530711</v>
      </c>
      <c r="C41" s="129" t="s">
        <v>9</v>
      </c>
    </row>
    <row r="42" spans="1:3" x14ac:dyDescent="0.2">
      <c r="A42" s="103" t="s">
        <v>91</v>
      </c>
      <c r="B42" s="45">
        <v>0.36826923076923079</v>
      </c>
      <c r="C42" s="129" t="s">
        <v>82</v>
      </c>
    </row>
    <row r="43" spans="1:3" x14ac:dyDescent="0.2">
      <c r="A43" s="103" t="s">
        <v>92</v>
      </c>
      <c r="B43" s="45">
        <v>0.33984375</v>
      </c>
      <c r="C43" s="129" t="s">
        <v>82</v>
      </c>
    </row>
    <row r="44" spans="1:3" x14ac:dyDescent="0.2">
      <c r="A44" s="103" t="s">
        <v>93</v>
      </c>
      <c r="B44" s="45">
        <v>0.26400000000000001</v>
      </c>
      <c r="C44" s="129" t="s">
        <v>82</v>
      </c>
    </row>
    <row r="45" spans="1:3" x14ac:dyDescent="0.2">
      <c r="A45" s="103" t="s">
        <v>94</v>
      </c>
      <c r="B45" s="45">
        <v>0.21938775510204081</v>
      </c>
      <c r="C45" s="129" t="s">
        <v>9</v>
      </c>
    </row>
    <row r="46" spans="1:3" x14ac:dyDescent="0.2">
      <c r="A46" s="103" t="s">
        <v>95</v>
      </c>
      <c r="B46" s="45">
        <v>0.35358444714459297</v>
      </c>
      <c r="C46" s="129" t="s">
        <v>82</v>
      </c>
    </row>
    <row r="47" spans="1:3" x14ac:dyDescent="0.2">
      <c r="A47" s="103" t="s">
        <v>96</v>
      </c>
      <c r="B47" s="45">
        <v>0.33565044687189671</v>
      </c>
      <c r="C47" s="129" t="s">
        <v>82</v>
      </c>
    </row>
    <row r="48" spans="1:3" x14ac:dyDescent="0.2">
      <c r="A48" s="103" t="s">
        <v>97</v>
      </c>
      <c r="B48" s="45">
        <v>0.31525423728813562</v>
      </c>
      <c r="C48" s="129" t="s">
        <v>82</v>
      </c>
    </row>
    <row r="49" spans="1:3" x14ac:dyDescent="0.2">
      <c r="A49" s="103" t="s">
        <v>98</v>
      </c>
      <c r="B49" s="45">
        <v>0.32669983416252074</v>
      </c>
      <c r="C49" s="129" t="s">
        <v>82</v>
      </c>
    </row>
    <row r="50" spans="1:3" x14ac:dyDescent="0.2">
      <c r="A50" s="103" t="s">
        <v>99</v>
      </c>
      <c r="B50" s="45">
        <v>0.27035330261136714</v>
      </c>
      <c r="C50" s="129" t="s">
        <v>82</v>
      </c>
    </row>
    <row r="51" spans="1:3" x14ac:dyDescent="0.2">
      <c r="A51" s="103" t="s">
        <v>100</v>
      </c>
      <c r="B51" s="45">
        <v>0.28045977011494255</v>
      </c>
      <c r="C51" s="129" t="s">
        <v>9</v>
      </c>
    </row>
    <row r="52" spans="1:3" x14ac:dyDescent="0.2">
      <c r="A52" s="103" t="s">
        <v>101</v>
      </c>
      <c r="B52" s="45">
        <v>0.33056478405315615</v>
      </c>
      <c r="C52" s="129" t="s">
        <v>9</v>
      </c>
    </row>
    <row r="53" spans="1:3" x14ac:dyDescent="0.2">
      <c r="A53" s="103" t="s">
        <v>102</v>
      </c>
      <c r="B53" s="45">
        <v>0.28328173374613003</v>
      </c>
      <c r="C53" s="129" t="s">
        <v>9</v>
      </c>
    </row>
    <row r="54" spans="1:3" x14ac:dyDescent="0.2">
      <c r="A54" s="103" t="s">
        <v>103</v>
      </c>
      <c r="B54" s="45">
        <v>0.29304029304029305</v>
      </c>
      <c r="C54" s="129" t="s">
        <v>9</v>
      </c>
    </row>
    <row r="55" spans="1:3" x14ac:dyDescent="0.2">
      <c r="A55" s="103" t="s">
        <v>104</v>
      </c>
      <c r="B55" s="45">
        <v>0.31632653061224492</v>
      </c>
      <c r="C55" s="129" t="s">
        <v>9</v>
      </c>
    </row>
    <row r="56" spans="1:3" x14ac:dyDescent="0.2">
      <c r="A56" s="103" t="s">
        <v>105</v>
      </c>
      <c r="B56" s="45">
        <v>0.35968562182154418</v>
      </c>
      <c r="C56" s="129" t="s">
        <v>53</v>
      </c>
    </row>
    <row r="57" spans="1:3" x14ac:dyDescent="0.2">
      <c r="A57" s="103" t="s">
        <v>106</v>
      </c>
      <c r="B57" s="45">
        <v>0.30101302460202606</v>
      </c>
      <c r="C57" s="129" t="s">
        <v>82</v>
      </c>
    </row>
    <row r="58" spans="1:3" x14ac:dyDescent="0.2">
      <c r="A58" s="103" t="s">
        <v>107</v>
      </c>
      <c r="B58" s="45">
        <v>0.31891891891891894</v>
      </c>
      <c r="C58" s="129" t="s">
        <v>9</v>
      </c>
    </row>
    <row r="59" spans="1:3" x14ac:dyDescent="0.2">
      <c r="A59" s="103" t="s">
        <v>108</v>
      </c>
      <c r="B59" s="45">
        <v>0.2421875</v>
      </c>
      <c r="C59" s="129" t="s">
        <v>82</v>
      </c>
    </row>
    <row r="60" spans="1:3" x14ac:dyDescent="0.2">
      <c r="A60" s="103" t="s">
        <v>109</v>
      </c>
      <c r="B60" s="45">
        <v>0.22222222222222221</v>
      </c>
      <c r="C60" s="129" t="s">
        <v>82</v>
      </c>
    </row>
    <row r="61" spans="1:3" x14ac:dyDescent="0.2">
      <c r="A61" s="103" t="s">
        <v>110</v>
      </c>
      <c r="B61" s="45">
        <v>0.32581453634085211</v>
      </c>
      <c r="C61" s="129" t="s">
        <v>9</v>
      </c>
    </row>
    <row r="62" spans="1:3" x14ac:dyDescent="0.2">
      <c r="A62" s="103" t="s">
        <v>111</v>
      </c>
      <c r="B62" s="45">
        <v>0.23690205011389523</v>
      </c>
      <c r="C62" s="129" t="s">
        <v>82</v>
      </c>
    </row>
    <row r="63" spans="1:3" x14ac:dyDescent="0.2">
      <c r="A63" s="103" t="s">
        <v>112</v>
      </c>
      <c r="B63" s="45">
        <v>0.33333333333333331</v>
      </c>
      <c r="C63" s="129" t="s">
        <v>82</v>
      </c>
    </row>
    <row r="64" spans="1:3" x14ac:dyDescent="0.2">
      <c r="A64" s="103" t="s">
        <v>113</v>
      </c>
      <c r="B64" s="45">
        <v>0.24275862068965517</v>
      </c>
      <c r="C64" s="129" t="s">
        <v>82</v>
      </c>
    </row>
    <row r="65" spans="1:3" x14ac:dyDescent="0.2">
      <c r="A65" s="103" t="s">
        <v>114</v>
      </c>
      <c r="B65" s="45">
        <v>0.3029925187032419</v>
      </c>
      <c r="C65" s="129" t="s">
        <v>53</v>
      </c>
    </row>
    <row r="66" spans="1:3" x14ac:dyDescent="0.2">
      <c r="A66" s="103" t="s">
        <v>115</v>
      </c>
      <c r="B66" s="45">
        <v>0.26923076923076922</v>
      </c>
      <c r="C66" s="129" t="s">
        <v>9</v>
      </c>
    </row>
    <row r="67" spans="1:3" x14ac:dyDescent="0.2">
      <c r="A67" s="103" t="s">
        <v>116</v>
      </c>
      <c r="B67" s="45">
        <v>0.22178988326848248</v>
      </c>
      <c r="C67" s="129" t="s">
        <v>9</v>
      </c>
    </row>
    <row r="68" spans="1:3" x14ac:dyDescent="0.2">
      <c r="A68" s="103" t="s">
        <v>117</v>
      </c>
      <c r="B68" s="45">
        <v>0.28746177370030579</v>
      </c>
      <c r="C68" s="129" t="s">
        <v>9</v>
      </c>
    </row>
    <row r="69" spans="1:3" x14ac:dyDescent="0.2">
      <c r="A69" s="103" t="s">
        <v>118</v>
      </c>
      <c r="B69" s="45">
        <v>0.29633740288568255</v>
      </c>
      <c r="C69" s="129" t="s">
        <v>82</v>
      </c>
    </row>
    <row r="70" spans="1:3" x14ac:dyDescent="0.2">
      <c r="A70" s="103" t="s">
        <v>119</v>
      </c>
      <c r="B70" s="45">
        <v>0.34978229317851961</v>
      </c>
      <c r="C70" s="129" t="s">
        <v>9</v>
      </c>
    </row>
    <row r="71" spans="1:3" x14ac:dyDescent="0.2">
      <c r="A71" s="103" t="s">
        <v>120</v>
      </c>
      <c r="B71" s="45">
        <v>0.36407300672430354</v>
      </c>
      <c r="C71" s="129" t="s">
        <v>53</v>
      </c>
    </row>
    <row r="72" spans="1:3" x14ac:dyDescent="0.2">
      <c r="A72" s="103" t="s">
        <v>121</v>
      </c>
      <c r="B72" s="45">
        <v>0.36052631578947369</v>
      </c>
      <c r="C72" s="129" t="s">
        <v>53</v>
      </c>
    </row>
    <row r="73" spans="1:3" x14ac:dyDescent="0.2">
      <c r="A73" s="103" t="s">
        <v>122</v>
      </c>
      <c r="B73" s="45">
        <v>0.31377343113284434</v>
      </c>
      <c r="C73" s="129" t="s">
        <v>53</v>
      </c>
    </row>
    <row r="74" spans="1:3" x14ac:dyDescent="0.2">
      <c r="A74" s="103" t="s">
        <v>123</v>
      </c>
      <c r="B74" s="45">
        <v>0.25867768595041324</v>
      </c>
      <c r="C74" s="129" t="s">
        <v>53</v>
      </c>
    </row>
    <row r="75" spans="1:3" x14ac:dyDescent="0.2">
      <c r="A75" s="103" t="s">
        <v>124</v>
      </c>
      <c r="B75" s="45">
        <v>0.25995024875621892</v>
      </c>
      <c r="C75" s="129" t="s">
        <v>82</v>
      </c>
    </row>
    <row r="76" spans="1:3" x14ac:dyDescent="0.2">
      <c r="A76" s="103" t="s">
        <v>125</v>
      </c>
      <c r="B76" s="45">
        <v>0.23488372093023255</v>
      </c>
      <c r="C76" s="129" t="s">
        <v>82</v>
      </c>
    </row>
    <row r="77" spans="1:3" x14ac:dyDescent="0.2">
      <c r="A77" s="103" t="s">
        <v>126</v>
      </c>
      <c r="B77" s="45">
        <v>0.31073446327683618</v>
      </c>
      <c r="C77" s="129" t="s">
        <v>82</v>
      </c>
    </row>
    <row r="78" spans="1:3" x14ac:dyDescent="0.2">
      <c r="A78" s="103" t="s">
        <v>127</v>
      </c>
      <c r="B78" s="45">
        <v>0.27850877192982454</v>
      </c>
      <c r="C78" s="129" t="s">
        <v>82</v>
      </c>
    </row>
    <row r="79" spans="1:3" x14ac:dyDescent="0.2">
      <c r="A79" s="103" t="s">
        <v>128</v>
      </c>
      <c r="B79" s="45">
        <v>0.30560928433268858</v>
      </c>
      <c r="C79" s="129" t="s">
        <v>82</v>
      </c>
    </row>
    <row r="80" spans="1:3" x14ac:dyDescent="0.2">
      <c r="A80" s="103" t="s">
        <v>129</v>
      </c>
      <c r="B80" s="45">
        <v>0.28923766816143498</v>
      </c>
      <c r="C80" s="129" t="s">
        <v>9</v>
      </c>
    </row>
    <row r="81" spans="1:3" x14ac:dyDescent="0.2">
      <c r="A81" s="103" t="s">
        <v>130</v>
      </c>
      <c r="B81" s="45">
        <v>0.31343283582089554</v>
      </c>
      <c r="C81" s="129" t="s">
        <v>9</v>
      </c>
    </row>
    <row r="82" spans="1:3" x14ac:dyDescent="0.2">
      <c r="A82" s="103" t="s">
        <v>131</v>
      </c>
      <c r="B82" s="45">
        <v>0.28594249201277955</v>
      </c>
      <c r="C82" s="129" t="s">
        <v>53</v>
      </c>
    </row>
    <row r="83" spans="1:3" x14ac:dyDescent="0.2">
      <c r="A83" s="103" t="s">
        <v>132</v>
      </c>
      <c r="B83" s="45">
        <v>0.27497194163860833</v>
      </c>
      <c r="C83" s="129" t="s">
        <v>9</v>
      </c>
    </row>
    <row r="84" spans="1:3" x14ac:dyDescent="0.2">
      <c r="A84" s="103" t="s">
        <v>133</v>
      </c>
      <c r="B84" s="45">
        <v>0.29508196721311475</v>
      </c>
      <c r="C84" s="129" t="s">
        <v>82</v>
      </c>
    </row>
    <row r="85" spans="1:3" x14ac:dyDescent="0.2">
      <c r="A85" s="103" t="s">
        <v>134</v>
      </c>
      <c r="B85" s="45">
        <v>0.275390625</v>
      </c>
      <c r="C85" s="129" t="s">
        <v>9</v>
      </c>
    </row>
    <row r="86" spans="1:3" x14ac:dyDescent="0.2">
      <c r="A86" s="103" t="s">
        <v>135</v>
      </c>
      <c r="B86" s="45">
        <v>0.39081385979049155</v>
      </c>
      <c r="C86" s="129" t="s">
        <v>53</v>
      </c>
    </row>
    <row r="87" spans="1:3" x14ac:dyDescent="0.2">
      <c r="A87" s="103" t="s">
        <v>136</v>
      </c>
      <c r="B87" s="45">
        <v>0.28333333333333333</v>
      </c>
      <c r="C87" s="129" t="s">
        <v>9</v>
      </c>
    </row>
    <row r="88" spans="1:3" x14ac:dyDescent="0.2">
      <c r="A88" s="103" t="s">
        <v>137</v>
      </c>
      <c r="B88" s="45">
        <v>0.21428571428571427</v>
      </c>
      <c r="C88" s="129" t="s">
        <v>82</v>
      </c>
    </row>
    <row r="89" spans="1:3" x14ac:dyDescent="0.2">
      <c r="A89" s="103" t="s">
        <v>138</v>
      </c>
      <c r="B89" s="45">
        <v>0.2440119760479042</v>
      </c>
      <c r="C89" s="129" t="s">
        <v>9</v>
      </c>
    </row>
    <row r="90" spans="1:3" x14ac:dyDescent="0.2">
      <c r="A90" s="103" t="s">
        <v>139</v>
      </c>
      <c r="B90" s="45">
        <v>0.30422535211267604</v>
      </c>
      <c r="C90" s="129" t="s">
        <v>82</v>
      </c>
    </row>
    <row r="91" spans="1:3" x14ac:dyDescent="0.2">
      <c r="A91" s="103" t="s">
        <v>140</v>
      </c>
      <c r="B91" s="45">
        <v>0.26917712691771267</v>
      </c>
      <c r="C91" s="129" t="s">
        <v>82</v>
      </c>
    </row>
    <row r="92" spans="1:3" x14ac:dyDescent="0.2">
      <c r="A92" s="103" t="s">
        <v>141</v>
      </c>
      <c r="B92" s="45">
        <v>0.24735449735449735</v>
      </c>
      <c r="C92" s="129" t="s">
        <v>82</v>
      </c>
    </row>
    <row r="93" spans="1:3" x14ac:dyDescent="0.2">
      <c r="A93" s="103" t="s">
        <v>142</v>
      </c>
      <c r="B93" s="45">
        <v>0.26747437092264681</v>
      </c>
      <c r="C93" s="129" t="s">
        <v>82</v>
      </c>
    </row>
    <row r="94" spans="1:3" x14ac:dyDescent="0.2">
      <c r="A94" s="103" t="s">
        <v>143</v>
      </c>
      <c r="B94" s="45">
        <v>0.25</v>
      </c>
      <c r="C94" s="129" t="s">
        <v>9</v>
      </c>
    </row>
    <row r="95" spans="1:3" x14ac:dyDescent="0.2">
      <c r="A95" s="103" t="s">
        <v>144</v>
      </c>
      <c r="B95" s="45">
        <v>0.29556650246305421</v>
      </c>
      <c r="C95" s="129" t="s">
        <v>82</v>
      </c>
    </row>
    <row r="96" spans="1:3" x14ac:dyDescent="0.2">
      <c r="A96" s="103" t="s">
        <v>145</v>
      </c>
      <c r="B96" s="45">
        <v>0.30759162303664922</v>
      </c>
      <c r="C96" s="129" t="s">
        <v>82</v>
      </c>
    </row>
    <row r="97" spans="1:3" x14ac:dyDescent="0.2">
      <c r="A97" s="103" t="s">
        <v>146</v>
      </c>
      <c r="B97" s="45">
        <v>0.31818181818181818</v>
      </c>
      <c r="C97" s="129" t="s">
        <v>82</v>
      </c>
    </row>
    <row r="98" spans="1:3" x14ac:dyDescent="0.2">
      <c r="A98" s="103" t="s">
        <v>147</v>
      </c>
      <c r="B98" s="45">
        <v>0.28037383177570091</v>
      </c>
      <c r="C98" s="129" t="s">
        <v>9</v>
      </c>
    </row>
    <row r="99" spans="1:3" x14ac:dyDescent="0.2">
      <c r="A99" s="103" t="s">
        <v>148</v>
      </c>
      <c r="B99" s="45">
        <v>0.28987730061349692</v>
      </c>
      <c r="C99" s="129" t="s">
        <v>9</v>
      </c>
    </row>
    <row r="100" spans="1:3" x14ac:dyDescent="0.2">
      <c r="A100" s="103" t="s">
        <v>149</v>
      </c>
      <c r="B100" s="45">
        <v>0.30970724191063176</v>
      </c>
      <c r="C100" s="129" t="s">
        <v>82</v>
      </c>
    </row>
    <row r="101" spans="1:3" x14ac:dyDescent="0.2">
      <c r="A101" s="103" t="s">
        <v>150</v>
      </c>
      <c r="B101" s="45">
        <v>0.31841023298309729</v>
      </c>
      <c r="C101" s="129" t="s">
        <v>53</v>
      </c>
    </row>
    <row r="102" spans="1:3" x14ac:dyDescent="0.2">
      <c r="A102" s="103" t="s">
        <v>151</v>
      </c>
      <c r="B102" s="45">
        <v>0.2662013958125623</v>
      </c>
      <c r="C102" s="129" t="s">
        <v>82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/>
  <dimension ref="A1:L103"/>
  <sheetViews>
    <sheetView zoomScale="80" zoomScaleNormal="80" workbookViewId="0"/>
  </sheetViews>
  <sheetFormatPr defaultRowHeight="12.75" x14ac:dyDescent="0.2"/>
  <cols>
    <col min="1" max="1" width="22.28515625" style="9" customWidth="1"/>
    <col min="2" max="2" width="21" style="9" customWidth="1"/>
    <col min="3" max="3" width="21.42578125" style="8" customWidth="1"/>
    <col min="4" max="4" width="14.42578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2" s="3" customFormat="1" ht="30.75" customHeight="1" x14ac:dyDescent="0.2">
      <c r="A1" s="29" t="str">
        <f>Indhold!A42</f>
        <v>IV.25</v>
      </c>
      <c r="B1" s="92" t="str">
        <f>Indhold!B42</f>
        <v>Intergenerationel indkomstmobilitet mellem far og barn, yderkommuner</v>
      </c>
      <c r="D1" s="5"/>
      <c r="E1" s="5"/>
      <c r="F1" s="5"/>
    </row>
    <row r="2" spans="1:12" s="5" customFormat="1" ht="39" customHeight="1" x14ac:dyDescent="0.2">
      <c r="A2" s="12" t="s">
        <v>0</v>
      </c>
      <c r="B2" s="13" t="s">
        <v>258</v>
      </c>
      <c r="D2" s="13"/>
      <c r="E2" s="31"/>
      <c r="F2" s="31"/>
      <c r="G2" s="31"/>
      <c r="H2" s="14"/>
      <c r="I2" s="14"/>
      <c r="J2" s="14"/>
      <c r="K2" s="14"/>
    </row>
    <row r="3" spans="1:12" ht="18" customHeight="1" x14ac:dyDescent="0.2">
      <c r="A3" s="121" t="s">
        <v>257</v>
      </c>
      <c r="B3" s="122"/>
      <c r="C3" s="147"/>
      <c r="D3" s="147"/>
      <c r="E3" s="63"/>
      <c r="F3" s="63"/>
      <c r="G3" s="10"/>
    </row>
    <row r="4" spans="1:12" hidden="1" x14ac:dyDescent="0.2">
      <c r="A4" s="9" t="s">
        <v>6</v>
      </c>
      <c r="C4" s="7" t="s">
        <v>20</v>
      </c>
      <c r="D4" s="7" t="s">
        <v>15</v>
      </c>
      <c r="E4" s="10"/>
      <c r="F4" s="10"/>
      <c r="G4" s="10"/>
    </row>
    <row r="5" spans="1:12" ht="15" x14ac:dyDescent="0.25">
      <c r="A5" s="120">
        <v>1</v>
      </c>
      <c r="B5" s="78">
        <v>38.925579999999997</v>
      </c>
      <c r="E5" s="51"/>
      <c r="F5" s="51"/>
    </row>
    <row r="6" spans="1:12" ht="15" x14ac:dyDescent="0.25">
      <c r="A6" s="120">
        <v>2</v>
      </c>
      <c r="B6" s="78">
        <v>39.992460000000001</v>
      </c>
      <c r="E6" s="51"/>
      <c r="F6" s="51"/>
    </row>
    <row r="7" spans="1:12" ht="15" x14ac:dyDescent="0.25">
      <c r="A7" s="120">
        <v>3</v>
      </c>
      <c r="B7" s="78">
        <v>36.536000000000001</v>
      </c>
      <c r="E7" s="51"/>
      <c r="F7" s="51"/>
    </row>
    <row r="8" spans="1:12" ht="15" x14ac:dyDescent="0.25">
      <c r="A8" s="120">
        <v>4</v>
      </c>
      <c r="B8" s="78">
        <v>38.49776</v>
      </c>
      <c r="E8" s="51"/>
      <c r="F8" s="51"/>
    </row>
    <row r="9" spans="1:12" ht="15" x14ac:dyDescent="0.25">
      <c r="A9" s="120">
        <v>5</v>
      </c>
      <c r="B9" s="78">
        <v>39.353789999999996</v>
      </c>
      <c r="E9" s="51"/>
      <c r="F9" s="51"/>
    </row>
    <row r="10" spans="1:12" ht="15" x14ac:dyDescent="0.25">
      <c r="A10" s="120">
        <v>6</v>
      </c>
      <c r="B10" s="78">
        <v>40.870550000000001</v>
      </c>
      <c r="E10" s="51"/>
      <c r="F10" s="51"/>
    </row>
    <row r="11" spans="1:12" ht="15" x14ac:dyDescent="0.25">
      <c r="A11" s="120">
        <v>7</v>
      </c>
      <c r="B11" s="78">
        <v>41.434750000000001</v>
      </c>
      <c r="E11" s="51"/>
      <c r="F11" s="51"/>
    </row>
    <row r="12" spans="1:12" ht="15" x14ac:dyDescent="0.25">
      <c r="A12" s="120">
        <v>8</v>
      </c>
      <c r="B12" s="78">
        <v>42.996380000000002</v>
      </c>
      <c r="E12" s="51"/>
      <c r="F12" s="51"/>
    </row>
    <row r="13" spans="1:12" x14ac:dyDescent="0.2">
      <c r="A13" s="120">
        <v>9</v>
      </c>
      <c r="B13" s="78">
        <v>43.6372</v>
      </c>
      <c r="E13" s="45"/>
      <c r="F13" s="45"/>
    </row>
    <row r="14" spans="1:12" x14ac:dyDescent="0.2">
      <c r="A14" s="120">
        <v>10</v>
      </c>
      <c r="B14" s="78">
        <v>43.542990000000003</v>
      </c>
    </row>
    <row r="15" spans="1:12" x14ac:dyDescent="0.2">
      <c r="A15" s="120">
        <v>11</v>
      </c>
      <c r="B15" s="78">
        <v>42.83493</v>
      </c>
    </row>
    <row r="16" spans="1:12" x14ac:dyDescent="0.2">
      <c r="A16" s="120">
        <v>12</v>
      </c>
      <c r="B16" s="78">
        <v>43.979309999999998</v>
      </c>
      <c r="I16" s="49"/>
      <c r="J16" s="49"/>
      <c r="K16" s="49"/>
      <c r="L16" s="47"/>
    </row>
    <row r="17" spans="1:12" ht="15" x14ac:dyDescent="0.25">
      <c r="A17" s="120">
        <v>13</v>
      </c>
      <c r="B17" s="78">
        <v>45.511330000000001</v>
      </c>
      <c r="I17" s="48"/>
      <c r="J17" s="48"/>
      <c r="K17" s="48"/>
      <c r="L17" s="48"/>
    </row>
    <row r="18" spans="1:12" ht="15" x14ac:dyDescent="0.25">
      <c r="A18" s="120">
        <v>14</v>
      </c>
      <c r="B18" s="78">
        <v>45.84037</v>
      </c>
      <c r="I18" s="48"/>
      <c r="J18" s="48"/>
      <c r="K18" s="48"/>
      <c r="L18" s="48"/>
    </row>
    <row r="19" spans="1:12" ht="15" x14ac:dyDescent="0.25">
      <c r="A19" s="120">
        <v>15</v>
      </c>
      <c r="B19" s="78">
        <v>42.856610000000003</v>
      </c>
      <c r="I19" s="48"/>
      <c r="J19" s="48"/>
      <c r="K19" s="48"/>
      <c r="L19" s="48"/>
    </row>
    <row r="20" spans="1:12" ht="15" x14ac:dyDescent="0.25">
      <c r="A20" s="120">
        <v>16</v>
      </c>
      <c r="B20" s="78">
        <v>44.028970000000001</v>
      </c>
      <c r="I20" s="48"/>
      <c r="J20" s="48"/>
      <c r="K20" s="48"/>
      <c r="L20" s="48"/>
    </row>
    <row r="21" spans="1:12" ht="15" x14ac:dyDescent="0.25">
      <c r="A21" s="120">
        <v>17</v>
      </c>
      <c r="B21" s="78">
        <v>43.840850000000003</v>
      </c>
      <c r="I21" s="48"/>
      <c r="J21" s="48"/>
      <c r="K21" s="48"/>
      <c r="L21" s="48"/>
    </row>
    <row r="22" spans="1:12" ht="15" x14ac:dyDescent="0.25">
      <c r="A22" s="120">
        <v>18</v>
      </c>
      <c r="B22" s="78">
        <v>44.514339999999997</v>
      </c>
      <c r="I22" s="48"/>
      <c r="J22" s="48"/>
      <c r="K22" s="48"/>
      <c r="L22" s="48"/>
    </row>
    <row r="23" spans="1:12" ht="15" x14ac:dyDescent="0.25">
      <c r="A23" s="120">
        <v>19</v>
      </c>
      <c r="B23" s="78">
        <v>43.439819999999997</v>
      </c>
      <c r="I23" s="48"/>
      <c r="J23" s="48"/>
      <c r="K23" s="48"/>
      <c r="L23" s="48"/>
    </row>
    <row r="24" spans="1:12" ht="15" x14ac:dyDescent="0.25">
      <c r="A24" s="120">
        <v>20</v>
      </c>
      <c r="B24" s="78">
        <v>44.197180000000003</v>
      </c>
      <c r="I24" s="48"/>
      <c r="J24" s="48"/>
      <c r="K24" s="48"/>
      <c r="L24" s="48"/>
    </row>
    <row r="25" spans="1:12" x14ac:dyDescent="0.2">
      <c r="A25" s="120">
        <v>21</v>
      </c>
      <c r="B25" s="78">
        <v>44.797690000000003</v>
      </c>
      <c r="I25" s="49"/>
      <c r="J25" s="49"/>
      <c r="K25" s="49"/>
      <c r="L25" s="47"/>
    </row>
    <row r="26" spans="1:12" x14ac:dyDescent="0.2">
      <c r="A26" s="120">
        <v>22</v>
      </c>
      <c r="B26" s="78">
        <v>44.893900000000002</v>
      </c>
    </row>
    <row r="27" spans="1:12" x14ac:dyDescent="0.2">
      <c r="A27" s="120">
        <v>23</v>
      </c>
      <c r="B27" s="78">
        <v>46.281770000000002</v>
      </c>
    </row>
    <row r="28" spans="1:12" x14ac:dyDescent="0.2">
      <c r="A28" s="120">
        <v>24</v>
      </c>
      <c r="B28" s="78">
        <v>45.6892</v>
      </c>
    </row>
    <row r="29" spans="1:12" x14ac:dyDescent="0.2">
      <c r="A29" s="120">
        <v>25</v>
      </c>
      <c r="B29" s="78">
        <v>43.645580000000002</v>
      </c>
    </row>
    <row r="30" spans="1:12" x14ac:dyDescent="0.2">
      <c r="A30" s="120">
        <v>26</v>
      </c>
      <c r="B30" s="78">
        <v>45.380949999999999</v>
      </c>
    </row>
    <row r="31" spans="1:12" x14ac:dyDescent="0.2">
      <c r="A31" s="120">
        <v>27</v>
      </c>
      <c r="B31" s="78">
        <v>46.232770000000002</v>
      </c>
    </row>
    <row r="32" spans="1:12" x14ac:dyDescent="0.2">
      <c r="A32" s="120">
        <v>28</v>
      </c>
      <c r="B32" s="78">
        <v>45.209130000000002</v>
      </c>
    </row>
    <row r="33" spans="1:2" x14ac:dyDescent="0.2">
      <c r="A33" s="120">
        <v>29</v>
      </c>
      <c r="B33" s="78">
        <v>46.945050000000002</v>
      </c>
    </row>
    <row r="34" spans="1:2" x14ac:dyDescent="0.2">
      <c r="A34" s="120">
        <v>30</v>
      </c>
      <c r="B34" s="78">
        <v>46.390369999999997</v>
      </c>
    </row>
    <row r="35" spans="1:2" x14ac:dyDescent="0.2">
      <c r="A35" s="120">
        <v>31</v>
      </c>
      <c r="B35" s="78">
        <v>46.554139999999997</v>
      </c>
    </row>
    <row r="36" spans="1:2" x14ac:dyDescent="0.2">
      <c r="A36" s="120">
        <v>32</v>
      </c>
      <c r="B36" s="78">
        <v>46.606839999999998</v>
      </c>
    </row>
    <row r="37" spans="1:2" x14ac:dyDescent="0.2">
      <c r="A37" s="120">
        <v>33</v>
      </c>
      <c r="B37" s="78">
        <v>45.730429999999998</v>
      </c>
    </row>
    <row r="38" spans="1:2" x14ac:dyDescent="0.2">
      <c r="A38" s="120">
        <v>34</v>
      </c>
      <c r="B38" s="78">
        <v>47.133920000000003</v>
      </c>
    </row>
    <row r="39" spans="1:2" x14ac:dyDescent="0.2">
      <c r="A39" s="120">
        <v>35</v>
      </c>
      <c r="B39" s="78">
        <v>47.774610000000003</v>
      </c>
    </row>
    <row r="40" spans="1:2" x14ac:dyDescent="0.2">
      <c r="A40" s="120">
        <v>36</v>
      </c>
      <c r="B40" s="78">
        <v>48.10754</v>
      </c>
    </row>
    <row r="41" spans="1:2" x14ac:dyDescent="0.2">
      <c r="A41" s="120">
        <v>37</v>
      </c>
      <c r="B41" s="78">
        <v>48.371760000000002</v>
      </c>
    </row>
    <row r="42" spans="1:2" x14ac:dyDescent="0.2">
      <c r="A42" s="120">
        <v>38</v>
      </c>
      <c r="B42" s="78">
        <v>46.60398</v>
      </c>
    </row>
    <row r="43" spans="1:2" x14ac:dyDescent="0.2">
      <c r="A43" s="120">
        <v>39</v>
      </c>
      <c r="B43" s="78">
        <v>48.649909999999998</v>
      </c>
    </row>
    <row r="44" spans="1:2" x14ac:dyDescent="0.2">
      <c r="A44" s="120">
        <v>40</v>
      </c>
      <c r="B44" s="78">
        <v>48.15822</v>
      </c>
    </row>
    <row r="45" spans="1:2" x14ac:dyDescent="0.2">
      <c r="A45" s="120">
        <v>41</v>
      </c>
      <c r="B45" s="78">
        <v>50.205590000000001</v>
      </c>
    </row>
    <row r="46" spans="1:2" x14ac:dyDescent="0.2">
      <c r="A46" s="120">
        <v>42</v>
      </c>
      <c r="B46" s="78">
        <v>48.267229999999998</v>
      </c>
    </row>
    <row r="47" spans="1:2" x14ac:dyDescent="0.2">
      <c r="A47" s="120">
        <v>43</v>
      </c>
      <c r="B47" s="78">
        <v>48.801879999999997</v>
      </c>
    </row>
    <row r="48" spans="1:2" x14ac:dyDescent="0.2">
      <c r="A48" s="120">
        <v>44</v>
      </c>
      <c r="B48" s="78">
        <v>48.548920000000003</v>
      </c>
    </row>
    <row r="49" spans="1:2" x14ac:dyDescent="0.2">
      <c r="A49" s="120">
        <v>45</v>
      </c>
      <c r="B49" s="78">
        <v>48.701349999999998</v>
      </c>
    </row>
    <row r="50" spans="1:2" x14ac:dyDescent="0.2">
      <c r="A50" s="120">
        <v>46</v>
      </c>
      <c r="B50" s="78">
        <v>51.152630000000002</v>
      </c>
    </row>
    <row r="51" spans="1:2" x14ac:dyDescent="0.2">
      <c r="A51" s="120">
        <v>47</v>
      </c>
      <c r="B51" s="78">
        <v>48.538780000000003</v>
      </c>
    </row>
    <row r="52" spans="1:2" x14ac:dyDescent="0.2">
      <c r="A52" s="120">
        <v>48</v>
      </c>
      <c r="B52" s="78">
        <v>49.885379999999998</v>
      </c>
    </row>
    <row r="53" spans="1:2" x14ac:dyDescent="0.2">
      <c r="A53" s="120">
        <v>49</v>
      </c>
      <c r="B53" s="78">
        <v>49.757399999999997</v>
      </c>
    </row>
    <row r="54" spans="1:2" x14ac:dyDescent="0.2">
      <c r="A54" s="120">
        <v>50</v>
      </c>
      <c r="B54" s="78">
        <v>49.854019999999998</v>
      </c>
    </row>
    <row r="55" spans="1:2" x14ac:dyDescent="0.2">
      <c r="A55" s="120">
        <v>51</v>
      </c>
      <c r="B55" s="78">
        <v>50.263570000000001</v>
      </c>
    </row>
    <row r="56" spans="1:2" x14ac:dyDescent="0.2">
      <c r="A56" s="120">
        <v>52</v>
      </c>
      <c r="B56" s="78">
        <v>50.769350000000003</v>
      </c>
    </row>
    <row r="57" spans="1:2" x14ac:dyDescent="0.2">
      <c r="A57" s="120">
        <v>53</v>
      </c>
      <c r="B57" s="78">
        <v>50.064459999999997</v>
      </c>
    </row>
    <row r="58" spans="1:2" x14ac:dyDescent="0.2">
      <c r="A58" s="120">
        <v>54</v>
      </c>
      <c r="B58" s="78">
        <v>51.810360000000003</v>
      </c>
    </row>
    <row r="59" spans="1:2" x14ac:dyDescent="0.2">
      <c r="A59" s="120">
        <v>55</v>
      </c>
      <c r="B59" s="78">
        <v>51.125509999999998</v>
      </c>
    </row>
    <row r="60" spans="1:2" x14ac:dyDescent="0.2">
      <c r="A60" s="120">
        <v>56</v>
      </c>
      <c r="B60" s="78">
        <v>51.621560000000002</v>
      </c>
    </row>
    <row r="61" spans="1:2" x14ac:dyDescent="0.2">
      <c r="A61" s="120">
        <v>57</v>
      </c>
      <c r="B61" s="78">
        <v>49.569740000000003</v>
      </c>
    </row>
    <row r="62" spans="1:2" x14ac:dyDescent="0.2">
      <c r="A62" s="120">
        <v>58</v>
      </c>
      <c r="B62" s="78">
        <v>50.723669999999998</v>
      </c>
    </row>
    <row r="63" spans="1:2" x14ac:dyDescent="0.2">
      <c r="A63" s="120">
        <v>59</v>
      </c>
      <c r="B63" s="78">
        <v>53.143450000000001</v>
      </c>
    </row>
    <row r="64" spans="1:2" x14ac:dyDescent="0.2">
      <c r="A64" s="120">
        <v>60</v>
      </c>
      <c r="B64" s="78">
        <v>51.955060000000003</v>
      </c>
    </row>
    <row r="65" spans="1:2" x14ac:dyDescent="0.2">
      <c r="A65" s="120">
        <v>61</v>
      </c>
      <c r="B65" s="78">
        <v>51.68329</v>
      </c>
    </row>
    <row r="66" spans="1:2" x14ac:dyDescent="0.2">
      <c r="A66" s="120">
        <v>62</v>
      </c>
      <c r="B66" s="78">
        <v>52.790199999999999</v>
      </c>
    </row>
    <row r="67" spans="1:2" x14ac:dyDescent="0.2">
      <c r="A67" s="120">
        <v>63</v>
      </c>
      <c r="B67" s="78">
        <v>52.841540000000002</v>
      </c>
    </row>
    <row r="68" spans="1:2" x14ac:dyDescent="0.2">
      <c r="A68" s="120">
        <v>64</v>
      </c>
      <c r="B68" s="78">
        <v>51.857370000000003</v>
      </c>
    </row>
    <row r="69" spans="1:2" x14ac:dyDescent="0.2">
      <c r="A69" s="120">
        <v>65</v>
      </c>
      <c r="B69" s="78">
        <v>51.351669999999999</v>
      </c>
    </row>
    <row r="70" spans="1:2" x14ac:dyDescent="0.2">
      <c r="A70" s="120">
        <v>66</v>
      </c>
      <c r="B70" s="78">
        <v>52.01831</v>
      </c>
    </row>
    <row r="71" spans="1:2" x14ac:dyDescent="0.2">
      <c r="A71" s="120">
        <v>67</v>
      </c>
      <c r="B71" s="78">
        <v>52.881300000000003</v>
      </c>
    </row>
    <row r="72" spans="1:2" x14ac:dyDescent="0.2">
      <c r="A72" s="120">
        <v>68</v>
      </c>
      <c r="B72" s="78">
        <v>55.12773</v>
      </c>
    </row>
    <row r="73" spans="1:2" x14ac:dyDescent="0.2">
      <c r="A73" s="120">
        <v>69</v>
      </c>
      <c r="B73" s="78">
        <v>53.568330000000003</v>
      </c>
    </row>
    <row r="74" spans="1:2" x14ac:dyDescent="0.2">
      <c r="A74" s="120">
        <v>70</v>
      </c>
      <c r="B74" s="78">
        <v>53.666420000000002</v>
      </c>
    </row>
    <row r="75" spans="1:2" x14ac:dyDescent="0.2">
      <c r="A75" s="120">
        <v>71</v>
      </c>
      <c r="B75" s="78">
        <v>54.262689999999999</v>
      </c>
    </row>
    <row r="76" spans="1:2" x14ac:dyDescent="0.2">
      <c r="A76" s="120">
        <v>72</v>
      </c>
      <c r="B76" s="78">
        <v>53.84093</v>
      </c>
    </row>
    <row r="77" spans="1:2" x14ac:dyDescent="0.2">
      <c r="A77" s="120">
        <v>73</v>
      </c>
      <c r="B77" s="78">
        <v>54.248710000000003</v>
      </c>
    </row>
    <row r="78" spans="1:2" x14ac:dyDescent="0.2">
      <c r="A78" s="120">
        <v>74</v>
      </c>
      <c r="B78" s="78">
        <v>54.404670000000003</v>
      </c>
    </row>
    <row r="79" spans="1:2" x14ac:dyDescent="0.2">
      <c r="A79" s="120">
        <v>75</v>
      </c>
      <c r="B79" s="78">
        <v>53.232930000000003</v>
      </c>
    </row>
    <row r="80" spans="1:2" x14ac:dyDescent="0.2">
      <c r="A80" s="120">
        <v>76</v>
      </c>
      <c r="B80" s="78">
        <v>55.849130000000002</v>
      </c>
    </row>
    <row r="81" spans="1:2" x14ac:dyDescent="0.2">
      <c r="A81" s="120">
        <v>77</v>
      </c>
      <c r="B81" s="78">
        <v>55.636360000000003</v>
      </c>
    </row>
    <row r="82" spans="1:2" x14ac:dyDescent="0.2">
      <c r="A82" s="120">
        <v>78</v>
      </c>
      <c r="B82" s="78">
        <v>56.202739999999999</v>
      </c>
    </row>
    <row r="83" spans="1:2" x14ac:dyDescent="0.2">
      <c r="A83" s="120">
        <v>79</v>
      </c>
      <c r="B83" s="78">
        <v>54.779940000000003</v>
      </c>
    </row>
    <row r="84" spans="1:2" x14ac:dyDescent="0.2">
      <c r="A84" s="120">
        <v>80</v>
      </c>
      <c r="B84" s="78">
        <v>54.43627</v>
      </c>
    </row>
    <row r="85" spans="1:2" x14ac:dyDescent="0.2">
      <c r="A85" s="120">
        <v>81</v>
      </c>
      <c r="B85" s="78">
        <v>55.463679999999997</v>
      </c>
    </row>
    <row r="86" spans="1:2" x14ac:dyDescent="0.2">
      <c r="A86" s="120">
        <v>82</v>
      </c>
      <c r="B86" s="78">
        <v>55.687080000000002</v>
      </c>
    </row>
    <row r="87" spans="1:2" x14ac:dyDescent="0.2">
      <c r="A87" s="120">
        <v>83</v>
      </c>
      <c r="B87" s="78">
        <v>56.817390000000003</v>
      </c>
    </row>
    <row r="88" spans="1:2" x14ac:dyDescent="0.2">
      <c r="A88" s="120">
        <v>84</v>
      </c>
      <c r="B88" s="78">
        <v>55.834989999999998</v>
      </c>
    </row>
    <row r="89" spans="1:2" x14ac:dyDescent="0.2">
      <c r="A89" s="120">
        <v>85</v>
      </c>
      <c r="B89" s="78">
        <v>56.657510000000002</v>
      </c>
    </row>
    <row r="90" spans="1:2" x14ac:dyDescent="0.2">
      <c r="A90" s="120">
        <v>86</v>
      </c>
      <c r="B90" s="78">
        <v>57.93721</v>
      </c>
    </row>
    <row r="91" spans="1:2" x14ac:dyDescent="0.2">
      <c r="A91" s="120">
        <v>87</v>
      </c>
      <c r="B91" s="78">
        <v>57.709409999999998</v>
      </c>
    </row>
    <row r="92" spans="1:2" x14ac:dyDescent="0.2">
      <c r="A92" s="120">
        <v>88</v>
      </c>
      <c r="B92" s="78">
        <v>59.840359999999997</v>
      </c>
    </row>
    <row r="93" spans="1:2" x14ac:dyDescent="0.2">
      <c r="A93" s="120">
        <v>89</v>
      </c>
      <c r="B93" s="78">
        <v>59.044730000000001</v>
      </c>
    </row>
    <row r="94" spans="1:2" x14ac:dyDescent="0.2">
      <c r="A94" s="120">
        <v>90</v>
      </c>
      <c r="B94" s="78">
        <v>59.456850000000003</v>
      </c>
    </row>
    <row r="95" spans="1:2" x14ac:dyDescent="0.2">
      <c r="A95" s="120">
        <v>91</v>
      </c>
      <c r="B95" s="78">
        <v>59.426299999999998</v>
      </c>
    </row>
    <row r="96" spans="1:2" x14ac:dyDescent="0.2">
      <c r="A96" s="120">
        <v>92</v>
      </c>
      <c r="B96" s="78">
        <v>59.226439999999997</v>
      </c>
    </row>
    <row r="97" spans="1:2" x14ac:dyDescent="0.2">
      <c r="A97" s="120">
        <v>93</v>
      </c>
      <c r="B97" s="78">
        <v>60.906309999999998</v>
      </c>
    </row>
    <row r="98" spans="1:2" x14ac:dyDescent="0.2">
      <c r="A98" s="120">
        <v>94</v>
      </c>
      <c r="B98" s="78">
        <v>59.510390000000001</v>
      </c>
    </row>
    <row r="99" spans="1:2" x14ac:dyDescent="0.2">
      <c r="A99" s="120">
        <v>95</v>
      </c>
      <c r="B99" s="78">
        <v>60.771810000000002</v>
      </c>
    </row>
    <row r="100" spans="1:2" x14ac:dyDescent="0.2">
      <c r="A100" s="120">
        <v>96</v>
      </c>
      <c r="B100" s="78">
        <v>60.976109999999998</v>
      </c>
    </row>
    <row r="101" spans="1:2" x14ac:dyDescent="0.2">
      <c r="A101" s="120">
        <v>97</v>
      </c>
      <c r="B101" s="78">
        <v>61.411270000000002</v>
      </c>
    </row>
    <row r="102" spans="1:2" x14ac:dyDescent="0.2">
      <c r="A102" s="120">
        <v>98</v>
      </c>
      <c r="B102" s="78">
        <v>60.103949999999998</v>
      </c>
    </row>
    <row r="103" spans="1:2" x14ac:dyDescent="0.2">
      <c r="A103" s="120">
        <v>99</v>
      </c>
      <c r="B103" s="78">
        <v>61.064619999999998</v>
      </c>
    </row>
  </sheetData>
  <mergeCells count="1">
    <mergeCell ref="C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K102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6.5703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Indhold!A10</f>
        <v>IV.2</v>
      </c>
      <c r="B1" s="11" t="str">
        <f>Indhold!B10</f>
        <v>Yderområder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53</v>
      </c>
      <c r="C2" s="13" t="s">
        <v>153</v>
      </c>
      <c r="D2" s="13" t="s">
        <v>9</v>
      </c>
      <c r="E2" s="31"/>
      <c r="F2" s="31"/>
      <c r="G2" s="31"/>
      <c r="H2" s="14"/>
      <c r="I2" s="14"/>
      <c r="J2" s="14"/>
      <c r="K2" s="14"/>
    </row>
    <row r="3" spans="1:11" x14ac:dyDescent="0.2">
      <c r="B3" s="147" t="s">
        <v>152</v>
      </c>
      <c r="C3" s="148"/>
      <c r="D3" s="148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11" x14ac:dyDescent="0.2">
      <c r="A5" s="67" t="s">
        <v>150</v>
      </c>
      <c r="B5" s="8" t="s">
        <v>154</v>
      </c>
    </row>
    <row r="6" spans="1:11" x14ac:dyDescent="0.2">
      <c r="A6" s="67" t="s">
        <v>135</v>
      </c>
      <c r="B6" s="8" t="s">
        <v>154</v>
      </c>
    </row>
    <row r="7" spans="1:11" x14ac:dyDescent="0.2">
      <c r="A7" s="67" t="s">
        <v>62</v>
      </c>
      <c r="B7" s="8" t="s">
        <v>154</v>
      </c>
    </row>
    <row r="8" spans="1:11" x14ac:dyDescent="0.2">
      <c r="A8" s="67" t="s">
        <v>55</v>
      </c>
      <c r="B8" s="8" t="s">
        <v>154</v>
      </c>
    </row>
    <row r="9" spans="1:11" x14ac:dyDescent="0.2">
      <c r="A9" s="67" t="s">
        <v>56</v>
      </c>
      <c r="B9" s="8" t="s">
        <v>154</v>
      </c>
    </row>
    <row r="10" spans="1:11" x14ac:dyDescent="0.2">
      <c r="A10" s="67" t="s">
        <v>114</v>
      </c>
      <c r="B10" s="8" t="s">
        <v>154</v>
      </c>
    </row>
    <row r="11" spans="1:11" x14ac:dyDescent="0.2">
      <c r="A11" s="67" t="s">
        <v>54</v>
      </c>
      <c r="B11" s="8" t="s">
        <v>154</v>
      </c>
    </row>
    <row r="12" spans="1:11" x14ac:dyDescent="0.2">
      <c r="A12" s="67" t="s">
        <v>58</v>
      </c>
      <c r="B12" s="8" t="s">
        <v>154</v>
      </c>
    </row>
    <row r="13" spans="1:11" x14ac:dyDescent="0.2">
      <c r="A13" s="67" t="s">
        <v>59</v>
      </c>
      <c r="B13" s="8" t="s">
        <v>154</v>
      </c>
    </row>
    <row r="14" spans="1:11" x14ac:dyDescent="0.2">
      <c r="A14" s="67" t="s">
        <v>60</v>
      </c>
      <c r="B14" s="8" t="s">
        <v>154</v>
      </c>
    </row>
    <row r="15" spans="1:11" x14ac:dyDescent="0.2">
      <c r="A15" s="68" t="s">
        <v>79</v>
      </c>
      <c r="B15" s="8" t="s">
        <v>154</v>
      </c>
    </row>
    <row r="16" spans="1:11" x14ac:dyDescent="0.2">
      <c r="A16" s="68" t="s">
        <v>73</v>
      </c>
      <c r="B16" s="8" t="s">
        <v>154</v>
      </c>
    </row>
    <row r="17" spans="1:3" x14ac:dyDescent="0.2">
      <c r="A17" s="68" t="s">
        <v>61</v>
      </c>
      <c r="B17" s="8" t="s">
        <v>154</v>
      </c>
    </row>
    <row r="18" spans="1:3" x14ac:dyDescent="0.2">
      <c r="A18" s="68" t="s">
        <v>123</v>
      </c>
      <c r="B18" s="8" t="s">
        <v>154</v>
      </c>
    </row>
    <row r="19" spans="1:3" x14ac:dyDescent="0.2">
      <c r="A19" s="68" t="s">
        <v>120</v>
      </c>
      <c r="B19" s="8" t="s">
        <v>154</v>
      </c>
    </row>
    <row r="20" spans="1:3" x14ac:dyDescent="0.2">
      <c r="A20" s="68" t="s">
        <v>63</v>
      </c>
      <c r="B20" s="8" t="s">
        <v>154</v>
      </c>
    </row>
    <row r="21" spans="1:3" x14ac:dyDescent="0.2">
      <c r="A21" s="68" t="s">
        <v>67</v>
      </c>
      <c r="B21" s="8" t="s">
        <v>154</v>
      </c>
    </row>
    <row r="22" spans="1:3" x14ac:dyDescent="0.2">
      <c r="A22" s="68" t="s">
        <v>121</v>
      </c>
      <c r="B22" s="8" t="s">
        <v>154</v>
      </c>
    </row>
    <row r="23" spans="1:3" x14ac:dyDescent="0.2">
      <c r="A23" s="68" t="s">
        <v>52</v>
      </c>
      <c r="B23" s="8" t="s">
        <v>154</v>
      </c>
    </row>
    <row r="24" spans="1:3" x14ac:dyDescent="0.2">
      <c r="A24" s="68" t="s">
        <v>65</v>
      </c>
      <c r="B24" s="8" t="s">
        <v>154</v>
      </c>
    </row>
    <row r="25" spans="1:3" x14ac:dyDescent="0.2">
      <c r="A25" s="68" t="s">
        <v>105</v>
      </c>
      <c r="B25" s="8" t="s">
        <v>154</v>
      </c>
    </row>
    <row r="26" spans="1:3" x14ac:dyDescent="0.2">
      <c r="A26" s="68" t="s">
        <v>131</v>
      </c>
      <c r="B26" s="8" t="s">
        <v>154</v>
      </c>
    </row>
    <row r="27" spans="1:3" x14ac:dyDescent="0.2">
      <c r="A27" s="68" t="s">
        <v>83</v>
      </c>
      <c r="B27" s="8" t="s">
        <v>154</v>
      </c>
    </row>
    <row r="28" spans="1:3" x14ac:dyDescent="0.2">
      <c r="A28" s="68" t="s">
        <v>66</v>
      </c>
      <c r="B28" s="8" t="s">
        <v>154</v>
      </c>
    </row>
    <row r="29" spans="1:3" x14ac:dyDescent="0.2">
      <c r="A29" s="68" t="s">
        <v>68</v>
      </c>
      <c r="B29" s="8" t="s">
        <v>154</v>
      </c>
    </row>
    <row r="30" spans="1:3" x14ac:dyDescent="0.2">
      <c r="A30" s="68" t="s">
        <v>69</v>
      </c>
      <c r="B30" s="8" t="s">
        <v>154</v>
      </c>
    </row>
    <row r="31" spans="1:3" x14ac:dyDescent="0.2">
      <c r="A31" s="68" t="s">
        <v>122</v>
      </c>
      <c r="B31" s="8" t="s">
        <v>154</v>
      </c>
    </row>
    <row r="32" spans="1:3" x14ac:dyDescent="0.2">
      <c r="A32" s="68" t="s">
        <v>118</v>
      </c>
      <c r="C32" s="8" t="s">
        <v>154</v>
      </c>
    </row>
    <row r="33" spans="1:3" x14ac:dyDescent="0.2">
      <c r="A33" s="68" t="s">
        <v>111</v>
      </c>
      <c r="C33" s="8" t="s">
        <v>154</v>
      </c>
    </row>
    <row r="34" spans="1:3" x14ac:dyDescent="0.2">
      <c r="A34" s="68" t="s">
        <v>99</v>
      </c>
      <c r="C34" s="8" t="s">
        <v>154</v>
      </c>
    </row>
    <row r="35" spans="1:3" x14ac:dyDescent="0.2">
      <c r="A35" s="68" t="s">
        <v>88</v>
      </c>
      <c r="C35" s="8" t="s">
        <v>154</v>
      </c>
    </row>
    <row r="36" spans="1:3" x14ac:dyDescent="0.2">
      <c r="A36" s="68" t="s">
        <v>144</v>
      </c>
      <c r="C36" s="8" t="s">
        <v>154</v>
      </c>
    </row>
    <row r="37" spans="1:3" x14ac:dyDescent="0.2">
      <c r="A37" s="68" t="s">
        <v>97</v>
      </c>
      <c r="C37" s="8" t="s">
        <v>154</v>
      </c>
    </row>
    <row r="38" spans="1:3" x14ac:dyDescent="0.2">
      <c r="A38" s="68" t="s">
        <v>81</v>
      </c>
      <c r="C38" s="8" t="s">
        <v>154</v>
      </c>
    </row>
    <row r="39" spans="1:3" x14ac:dyDescent="0.2">
      <c r="A39" s="68" t="s">
        <v>151</v>
      </c>
      <c r="C39" s="8" t="s">
        <v>154</v>
      </c>
    </row>
    <row r="40" spans="1:3" x14ac:dyDescent="0.2">
      <c r="A40" s="68" t="s">
        <v>124</v>
      </c>
      <c r="C40" s="8" t="s">
        <v>154</v>
      </c>
    </row>
    <row r="41" spans="1:3" x14ac:dyDescent="0.2">
      <c r="A41" s="68" t="s">
        <v>149</v>
      </c>
      <c r="C41" s="8" t="s">
        <v>154</v>
      </c>
    </row>
    <row r="42" spans="1:3" x14ac:dyDescent="0.2">
      <c r="A42" s="68" t="s">
        <v>89</v>
      </c>
      <c r="C42" s="8" t="s">
        <v>154</v>
      </c>
    </row>
    <row r="43" spans="1:3" x14ac:dyDescent="0.2">
      <c r="A43" s="68" t="s">
        <v>108</v>
      </c>
      <c r="C43" s="8" t="s">
        <v>154</v>
      </c>
    </row>
    <row r="44" spans="1:3" x14ac:dyDescent="0.2">
      <c r="A44" s="68" t="s">
        <v>125</v>
      </c>
      <c r="C44" s="8" t="s">
        <v>154</v>
      </c>
    </row>
    <row r="45" spans="1:3" x14ac:dyDescent="0.2">
      <c r="A45" s="68" t="s">
        <v>95</v>
      </c>
      <c r="C45" s="8" t="s">
        <v>154</v>
      </c>
    </row>
    <row r="46" spans="1:3" x14ac:dyDescent="0.2">
      <c r="A46" s="68" t="s">
        <v>146</v>
      </c>
      <c r="C46" s="8" t="s">
        <v>154</v>
      </c>
    </row>
    <row r="47" spans="1:3" x14ac:dyDescent="0.2">
      <c r="A47" s="68" t="s">
        <v>139</v>
      </c>
      <c r="C47" s="8" t="s">
        <v>154</v>
      </c>
    </row>
    <row r="48" spans="1:3" x14ac:dyDescent="0.2">
      <c r="A48" s="68" t="s">
        <v>128</v>
      </c>
      <c r="C48" s="8" t="s">
        <v>154</v>
      </c>
    </row>
    <row r="49" spans="1:3" x14ac:dyDescent="0.2">
      <c r="A49" s="68" t="s">
        <v>96</v>
      </c>
      <c r="C49" s="8" t="s">
        <v>154</v>
      </c>
    </row>
    <row r="50" spans="1:3" x14ac:dyDescent="0.2">
      <c r="A50" s="68" t="s">
        <v>86</v>
      </c>
      <c r="C50" s="8" t="s">
        <v>154</v>
      </c>
    </row>
    <row r="51" spans="1:3" x14ac:dyDescent="0.2">
      <c r="A51" s="68" t="s">
        <v>137</v>
      </c>
      <c r="C51" s="8" t="s">
        <v>154</v>
      </c>
    </row>
    <row r="52" spans="1:3" x14ac:dyDescent="0.2">
      <c r="A52" s="68" t="s">
        <v>133</v>
      </c>
      <c r="C52" s="8" t="s">
        <v>154</v>
      </c>
    </row>
    <row r="53" spans="1:3" x14ac:dyDescent="0.2">
      <c r="A53" s="68" t="s">
        <v>140</v>
      </c>
      <c r="C53" s="8" t="s">
        <v>154</v>
      </c>
    </row>
    <row r="54" spans="1:3" x14ac:dyDescent="0.2">
      <c r="A54" s="68" t="s">
        <v>91</v>
      </c>
      <c r="C54" s="8" t="s">
        <v>154</v>
      </c>
    </row>
    <row r="55" spans="1:3" x14ac:dyDescent="0.2">
      <c r="A55" s="68" t="s">
        <v>93</v>
      </c>
      <c r="C55" s="8" t="s">
        <v>154</v>
      </c>
    </row>
    <row r="56" spans="1:3" x14ac:dyDescent="0.2">
      <c r="A56" s="68" t="s">
        <v>92</v>
      </c>
      <c r="C56" s="8" t="s">
        <v>154</v>
      </c>
    </row>
    <row r="57" spans="1:3" x14ac:dyDescent="0.2">
      <c r="A57" s="68" t="s">
        <v>126</v>
      </c>
      <c r="C57" s="8" t="s">
        <v>154</v>
      </c>
    </row>
    <row r="58" spans="1:3" x14ac:dyDescent="0.2">
      <c r="A58" s="68" t="s">
        <v>106</v>
      </c>
      <c r="C58" s="8" t="s">
        <v>154</v>
      </c>
    </row>
    <row r="59" spans="1:3" x14ac:dyDescent="0.2">
      <c r="A59" s="68" t="s">
        <v>127</v>
      </c>
      <c r="C59" s="8" t="s">
        <v>154</v>
      </c>
    </row>
    <row r="60" spans="1:3" x14ac:dyDescent="0.2">
      <c r="A60" s="68" t="s">
        <v>112</v>
      </c>
      <c r="C60" s="8" t="s">
        <v>154</v>
      </c>
    </row>
    <row r="61" spans="1:3" x14ac:dyDescent="0.2">
      <c r="A61" s="68" t="s">
        <v>141</v>
      </c>
      <c r="C61" s="8" t="s">
        <v>154</v>
      </c>
    </row>
    <row r="62" spans="1:3" x14ac:dyDescent="0.2">
      <c r="A62" s="68" t="s">
        <v>113</v>
      </c>
      <c r="C62" s="8" t="s">
        <v>154</v>
      </c>
    </row>
    <row r="63" spans="1:3" x14ac:dyDescent="0.2">
      <c r="A63" s="68" t="s">
        <v>145</v>
      </c>
      <c r="C63" s="8" t="s">
        <v>154</v>
      </c>
    </row>
    <row r="64" spans="1:3" x14ac:dyDescent="0.2">
      <c r="A64" s="68" t="s">
        <v>142</v>
      </c>
      <c r="C64" s="8" t="s">
        <v>154</v>
      </c>
    </row>
    <row r="65" spans="1:4" x14ac:dyDescent="0.2">
      <c r="A65" s="68" t="s">
        <v>98</v>
      </c>
      <c r="C65" s="8" t="s">
        <v>154</v>
      </c>
    </row>
    <row r="66" spans="1:4" x14ac:dyDescent="0.2">
      <c r="A66" s="68" t="s">
        <v>109</v>
      </c>
      <c r="C66" s="8" t="s">
        <v>154</v>
      </c>
    </row>
    <row r="67" spans="1:4" x14ac:dyDescent="0.2">
      <c r="A67" s="68" t="s">
        <v>71</v>
      </c>
      <c r="D67" s="8" t="s">
        <v>154</v>
      </c>
    </row>
    <row r="68" spans="1:4" x14ac:dyDescent="0.2">
      <c r="A68" s="68" t="s">
        <v>101</v>
      </c>
      <c r="D68" s="8" t="s">
        <v>154</v>
      </c>
    </row>
    <row r="69" spans="1:4" x14ac:dyDescent="0.2">
      <c r="A69" s="68" t="s">
        <v>143</v>
      </c>
      <c r="D69" s="8" t="s">
        <v>154</v>
      </c>
    </row>
    <row r="70" spans="1:4" x14ac:dyDescent="0.2">
      <c r="A70" s="68" t="s">
        <v>57</v>
      </c>
      <c r="D70" s="8" t="s">
        <v>154</v>
      </c>
    </row>
    <row r="71" spans="1:4" x14ac:dyDescent="0.2">
      <c r="A71" s="68" t="s">
        <v>77</v>
      </c>
      <c r="D71" s="8" t="s">
        <v>154</v>
      </c>
    </row>
    <row r="72" spans="1:4" x14ac:dyDescent="0.2">
      <c r="A72" s="68" t="s">
        <v>102</v>
      </c>
      <c r="D72" s="8" t="s">
        <v>154</v>
      </c>
    </row>
    <row r="73" spans="1:4" x14ac:dyDescent="0.2">
      <c r="A73" s="68" t="s">
        <v>115</v>
      </c>
      <c r="D73" s="8" t="s">
        <v>154</v>
      </c>
    </row>
    <row r="74" spans="1:4" x14ac:dyDescent="0.2">
      <c r="A74" s="68" t="s">
        <v>129</v>
      </c>
      <c r="D74" s="8" t="s">
        <v>154</v>
      </c>
    </row>
    <row r="75" spans="1:4" x14ac:dyDescent="0.2">
      <c r="A75" s="68" t="s">
        <v>72</v>
      </c>
      <c r="D75" s="8" t="s">
        <v>154</v>
      </c>
    </row>
    <row r="76" spans="1:4" x14ac:dyDescent="0.2">
      <c r="A76" s="68" t="s">
        <v>119</v>
      </c>
      <c r="D76" s="8" t="s">
        <v>154</v>
      </c>
    </row>
    <row r="77" spans="1:4" x14ac:dyDescent="0.2">
      <c r="A77" s="68" t="s">
        <v>78</v>
      </c>
      <c r="D77" s="8" t="s">
        <v>154</v>
      </c>
    </row>
    <row r="78" spans="1:4" x14ac:dyDescent="0.2">
      <c r="A78" s="68" t="s">
        <v>70</v>
      </c>
      <c r="D78" s="8" t="s">
        <v>154</v>
      </c>
    </row>
    <row r="79" spans="1:4" x14ac:dyDescent="0.2">
      <c r="A79" s="68" t="s">
        <v>85</v>
      </c>
      <c r="D79" s="8" t="s">
        <v>154</v>
      </c>
    </row>
    <row r="80" spans="1:4" x14ac:dyDescent="0.2">
      <c r="A80" s="68" t="s">
        <v>110</v>
      </c>
      <c r="D80" s="8" t="s">
        <v>154</v>
      </c>
    </row>
    <row r="81" spans="1:4" x14ac:dyDescent="0.2">
      <c r="A81" s="68" t="s">
        <v>138</v>
      </c>
      <c r="D81" s="8" t="s">
        <v>154</v>
      </c>
    </row>
    <row r="82" spans="1:4" x14ac:dyDescent="0.2">
      <c r="A82" s="68" t="s">
        <v>74</v>
      </c>
      <c r="D82" s="8" t="s">
        <v>154</v>
      </c>
    </row>
    <row r="83" spans="1:4" x14ac:dyDescent="0.2">
      <c r="A83" s="68" t="s">
        <v>87</v>
      </c>
      <c r="D83" s="8" t="s">
        <v>154</v>
      </c>
    </row>
    <row r="84" spans="1:4" x14ac:dyDescent="0.2">
      <c r="A84" s="68" t="s">
        <v>64</v>
      </c>
      <c r="D84" s="8" t="s">
        <v>154</v>
      </c>
    </row>
    <row r="85" spans="1:4" x14ac:dyDescent="0.2">
      <c r="A85" s="68" t="s">
        <v>75</v>
      </c>
      <c r="D85" s="8" t="s">
        <v>154</v>
      </c>
    </row>
    <row r="86" spans="1:4" x14ac:dyDescent="0.2">
      <c r="A86" s="68" t="s">
        <v>136</v>
      </c>
      <c r="D86" s="8" t="s">
        <v>154</v>
      </c>
    </row>
    <row r="87" spans="1:4" x14ac:dyDescent="0.2">
      <c r="A87" s="68" t="s">
        <v>103</v>
      </c>
      <c r="D87" s="8" t="s">
        <v>154</v>
      </c>
    </row>
    <row r="88" spans="1:4" x14ac:dyDescent="0.2">
      <c r="A88" s="68" t="s">
        <v>80</v>
      </c>
      <c r="D88" s="8" t="s">
        <v>154</v>
      </c>
    </row>
    <row r="89" spans="1:4" x14ac:dyDescent="0.2">
      <c r="A89" s="68" t="s">
        <v>94</v>
      </c>
      <c r="D89" s="8" t="s">
        <v>154</v>
      </c>
    </row>
    <row r="90" spans="1:4" x14ac:dyDescent="0.2">
      <c r="A90" s="68" t="s">
        <v>148</v>
      </c>
      <c r="D90" s="8" t="s">
        <v>154</v>
      </c>
    </row>
    <row r="91" spans="1:4" x14ac:dyDescent="0.2">
      <c r="A91" s="68" t="s">
        <v>100</v>
      </c>
      <c r="D91" s="8" t="s">
        <v>154</v>
      </c>
    </row>
    <row r="92" spans="1:4" x14ac:dyDescent="0.2">
      <c r="A92" s="68" t="s">
        <v>107</v>
      </c>
      <c r="D92" s="8" t="s">
        <v>154</v>
      </c>
    </row>
    <row r="93" spans="1:4" x14ac:dyDescent="0.2">
      <c r="A93" s="68" t="s">
        <v>104</v>
      </c>
      <c r="D93" s="8" t="s">
        <v>154</v>
      </c>
    </row>
    <row r="94" spans="1:4" x14ac:dyDescent="0.2">
      <c r="A94" s="68" t="s">
        <v>130</v>
      </c>
      <c r="D94" s="8" t="s">
        <v>154</v>
      </c>
    </row>
    <row r="95" spans="1:4" x14ac:dyDescent="0.2">
      <c r="A95" s="68" t="s">
        <v>147</v>
      </c>
      <c r="D95" s="8" t="s">
        <v>154</v>
      </c>
    </row>
    <row r="96" spans="1:4" x14ac:dyDescent="0.2">
      <c r="A96" s="68" t="s">
        <v>90</v>
      </c>
      <c r="D96" s="8" t="s">
        <v>154</v>
      </c>
    </row>
    <row r="97" spans="1:4" x14ac:dyDescent="0.2">
      <c r="A97" s="68" t="s">
        <v>76</v>
      </c>
      <c r="D97" s="8" t="s">
        <v>154</v>
      </c>
    </row>
    <row r="98" spans="1:4" x14ac:dyDescent="0.2">
      <c r="A98" s="68" t="s">
        <v>132</v>
      </c>
      <c r="D98" s="8" t="s">
        <v>154</v>
      </c>
    </row>
    <row r="99" spans="1:4" x14ac:dyDescent="0.2">
      <c r="A99" s="68" t="s">
        <v>134</v>
      </c>
      <c r="D99" s="8" t="s">
        <v>154</v>
      </c>
    </row>
    <row r="100" spans="1:4" x14ac:dyDescent="0.2">
      <c r="A100" s="68" t="s">
        <v>84</v>
      </c>
      <c r="D100" s="8" t="s">
        <v>154</v>
      </c>
    </row>
    <row r="101" spans="1:4" x14ac:dyDescent="0.2">
      <c r="A101" s="68" t="s">
        <v>116</v>
      </c>
      <c r="D101" s="8" t="s">
        <v>154</v>
      </c>
    </row>
    <row r="102" spans="1:4" x14ac:dyDescent="0.2">
      <c r="A102" s="69" t="s">
        <v>117</v>
      </c>
      <c r="D102" s="8" t="s">
        <v>154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5"/>
  <dimension ref="A1:K103"/>
  <sheetViews>
    <sheetView zoomScale="80" zoomScaleNormal="80" workbookViewId="0"/>
  </sheetViews>
  <sheetFormatPr defaultRowHeight="12.75" x14ac:dyDescent="0.2"/>
  <cols>
    <col min="1" max="1" width="22" style="9" customWidth="1"/>
    <col min="2" max="2" width="18.7109375" style="8" customWidth="1"/>
    <col min="3" max="3" width="19.1406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tr">
        <f>Indhold!A43</f>
        <v>IV.25</v>
      </c>
      <c r="B1" s="92" t="str">
        <f>Indhold!B43</f>
        <v>Intergenerationel indkomstmobilitet mellem far og barn, bykommuner og øvrige</v>
      </c>
      <c r="C1" s="5"/>
      <c r="D1" s="5"/>
      <c r="E1" s="5"/>
      <c r="F1" s="5"/>
    </row>
    <row r="2" spans="1:11" s="5" customFormat="1" ht="45.75" customHeight="1" x14ac:dyDescent="0.2">
      <c r="A2" s="12" t="s">
        <v>0</v>
      </c>
      <c r="B2" s="13" t="s">
        <v>258</v>
      </c>
      <c r="D2" s="13"/>
      <c r="E2" s="31"/>
      <c r="F2" s="31"/>
      <c r="G2" s="31"/>
      <c r="H2" s="14"/>
      <c r="I2" s="14"/>
      <c r="J2" s="14"/>
      <c r="K2" s="14"/>
    </row>
    <row r="3" spans="1:11" ht="15.75" customHeight="1" x14ac:dyDescent="0.2">
      <c r="A3" s="100" t="s">
        <v>257</v>
      </c>
      <c r="B3" s="63"/>
      <c r="C3" s="64"/>
      <c r="D3" s="6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11" x14ac:dyDescent="0.2">
      <c r="A5" s="80">
        <v>1</v>
      </c>
      <c r="B5" s="106">
        <v>38.925579999999997</v>
      </c>
      <c r="D5" s="47"/>
    </row>
    <row r="6" spans="1:11" x14ac:dyDescent="0.2">
      <c r="A6" s="80">
        <v>2</v>
      </c>
      <c r="B6" s="106">
        <v>39.992460000000001</v>
      </c>
      <c r="D6" s="47"/>
    </row>
    <row r="7" spans="1:11" x14ac:dyDescent="0.2">
      <c r="A7" s="80">
        <v>3</v>
      </c>
      <c r="B7" s="106">
        <v>36.536000000000001</v>
      </c>
      <c r="D7" s="47"/>
    </row>
    <row r="8" spans="1:11" x14ac:dyDescent="0.2">
      <c r="A8" s="80">
        <v>4</v>
      </c>
      <c r="B8" s="106">
        <v>38.49776</v>
      </c>
      <c r="D8" s="47"/>
    </row>
    <row r="9" spans="1:11" x14ac:dyDescent="0.2">
      <c r="A9" s="80">
        <v>5</v>
      </c>
      <c r="B9" s="106">
        <v>39.353789999999996</v>
      </c>
      <c r="D9" s="47"/>
    </row>
    <row r="10" spans="1:11" x14ac:dyDescent="0.2">
      <c r="A10" s="80">
        <v>6</v>
      </c>
      <c r="B10" s="106">
        <v>40.870550000000001</v>
      </c>
      <c r="D10" s="47"/>
    </row>
    <row r="11" spans="1:11" x14ac:dyDescent="0.2">
      <c r="A11" s="80">
        <v>7</v>
      </c>
      <c r="B11" s="106">
        <v>41.434750000000001</v>
      </c>
      <c r="D11" s="47"/>
    </row>
    <row r="12" spans="1:11" x14ac:dyDescent="0.2">
      <c r="A12" s="80">
        <v>8</v>
      </c>
      <c r="B12" s="106">
        <v>42.996380000000002</v>
      </c>
      <c r="D12" s="47"/>
    </row>
    <row r="13" spans="1:11" x14ac:dyDescent="0.2">
      <c r="A13" s="80">
        <v>9</v>
      </c>
      <c r="B13" s="106">
        <v>43.6372</v>
      </c>
      <c r="D13" s="47"/>
    </row>
    <row r="14" spans="1:11" x14ac:dyDescent="0.2">
      <c r="A14" s="80">
        <v>10</v>
      </c>
      <c r="B14" s="106">
        <v>43.542990000000003</v>
      </c>
      <c r="D14" s="47"/>
    </row>
    <row r="15" spans="1:11" x14ac:dyDescent="0.2">
      <c r="A15" s="80">
        <v>11</v>
      </c>
      <c r="B15" s="106">
        <v>42.83493</v>
      </c>
      <c r="D15" s="47"/>
    </row>
    <row r="16" spans="1:11" x14ac:dyDescent="0.2">
      <c r="A16" s="80">
        <v>12</v>
      </c>
      <c r="B16" s="106">
        <v>43.979309999999998</v>
      </c>
      <c r="D16" s="47"/>
    </row>
    <row r="17" spans="1:4" x14ac:dyDescent="0.2">
      <c r="A17" s="80">
        <v>13</v>
      </c>
      <c r="B17" s="106">
        <v>45.511330000000001</v>
      </c>
      <c r="D17" s="47"/>
    </row>
    <row r="18" spans="1:4" x14ac:dyDescent="0.2">
      <c r="A18" s="80">
        <v>14</v>
      </c>
      <c r="B18" s="106">
        <v>45.84037</v>
      </c>
      <c r="D18" s="47"/>
    </row>
    <row r="19" spans="1:4" x14ac:dyDescent="0.2">
      <c r="A19" s="80">
        <v>15</v>
      </c>
      <c r="B19" s="106">
        <v>42.856610000000003</v>
      </c>
      <c r="D19" s="47"/>
    </row>
    <row r="20" spans="1:4" x14ac:dyDescent="0.2">
      <c r="A20" s="80">
        <v>16</v>
      </c>
      <c r="B20" s="106">
        <v>44.028970000000001</v>
      </c>
      <c r="D20" s="47"/>
    </row>
    <row r="21" spans="1:4" x14ac:dyDescent="0.2">
      <c r="A21" s="80">
        <v>17</v>
      </c>
      <c r="B21" s="106">
        <v>43.840850000000003</v>
      </c>
      <c r="D21" s="47"/>
    </row>
    <row r="22" spans="1:4" x14ac:dyDescent="0.2">
      <c r="A22" s="80">
        <v>18</v>
      </c>
      <c r="B22" s="106">
        <v>44.514339999999997</v>
      </c>
      <c r="D22" s="47"/>
    </row>
    <row r="23" spans="1:4" x14ac:dyDescent="0.2">
      <c r="A23" s="80">
        <v>19</v>
      </c>
      <c r="B23" s="106">
        <v>43.439819999999997</v>
      </c>
      <c r="D23" s="47"/>
    </row>
    <row r="24" spans="1:4" x14ac:dyDescent="0.2">
      <c r="A24" s="80">
        <v>20</v>
      </c>
      <c r="B24" s="106">
        <v>44.197180000000003</v>
      </c>
      <c r="D24" s="47"/>
    </row>
    <row r="25" spans="1:4" x14ac:dyDescent="0.2">
      <c r="A25" s="80">
        <v>21</v>
      </c>
      <c r="B25" s="106">
        <v>44.797690000000003</v>
      </c>
      <c r="D25" s="47"/>
    </row>
    <row r="26" spans="1:4" x14ac:dyDescent="0.2">
      <c r="A26" s="80">
        <v>22</v>
      </c>
      <c r="B26" s="106">
        <v>44.893900000000002</v>
      </c>
      <c r="D26" s="47"/>
    </row>
    <row r="27" spans="1:4" x14ac:dyDescent="0.2">
      <c r="A27" s="80">
        <v>23</v>
      </c>
      <c r="B27" s="106">
        <v>46.281770000000002</v>
      </c>
      <c r="D27" s="47"/>
    </row>
    <row r="28" spans="1:4" x14ac:dyDescent="0.2">
      <c r="A28" s="80">
        <v>24</v>
      </c>
      <c r="B28" s="106">
        <v>45.6892</v>
      </c>
      <c r="D28" s="47"/>
    </row>
    <row r="29" spans="1:4" x14ac:dyDescent="0.2">
      <c r="A29" s="80">
        <v>25</v>
      </c>
      <c r="B29" s="106">
        <v>43.645580000000002</v>
      </c>
      <c r="D29" s="47"/>
    </row>
    <row r="30" spans="1:4" x14ac:dyDescent="0.2">
      <c r="A30" s="80">
        <v>26</v>
      </c>
      <c r="B30" s="106">
        <v>45.380949999999999</v>
      </c>
      <c r="D30" s="47"/>
    </row>
    <row r="31" spans="1:4" x14ac:dyDescent="0.2">
      <c r="A31" s="80">
        <v>27</v>
      </c>
      <c r="B31" s="106">
        <v>46.232770000000002</v>
      </c>
      <c r="D31" s="47"/>
    </row>
    <row r="32" spans="1:4" x14ac:dyDescent="0.2">
      <c r="A32" s="80">
        <v>28</v>
      </c>
      <c r="B32" s="106">
        <v>45.209130000000002</v>
      </c>
      <c r="D32" s="47"/>
    </row>
    <row r="33" spans="1:4" x14ac:dyDescent="0.2">
      <c r="A33" s="80">
        <v>29</v>
      </c>
      <c r="B33" s="106">
        <v>46.945050000000002</v>
      </c>
      <c r="D33" s="47"/>
    </row>
    <row r="34" spans="1:4" x14ac:dyDescent="0.2">
      <c r="A34" s="80">
        <v>30</v>
      </c>
      <c r="B34" s="106">
        <v>46.390369999999997</v>
      </c>
      <c r="D34" s="47"/>
    </row>
    <row r="35" spans="1:4" x14ac:dyDescent="0.2">
      <c r="A35" s="80">
        <v>31</v>
      </c>
      <c r="B35" s="106">
        <v>46.554139999999997</v>
      </c>
      <c r="D35" s="47"/>
    </row>
    <row r="36" spans="1:4" x14ac:dyDescent="0.2">
      <c r="A36" s="80">
        <v>32</v>
      </c>
      <c r="B36" s="106">
        <v>46.606839999999998</v>
      </c>
      <c r="D36" s="47"/>
    </row>
    <row r="37" spans="1:4" x14ac:dyDescent="0.2">
      <c r="A37" s="80">
        <v>33</v>
      </c>
      <c r="B37" s="106">
        <v>45.730429999999998</v>
      </c>
      <c r="D37" s="47"/>
    </row>
    <row r="38" spans="1:4" x14ac:dyDescent="0.2">
      <c r="A38" s="80">
        <v>34</v>
      </c>
      <c r="B38" s="106">
        <v>47.133920000000003</v>
      </c>
      <c r="D38" s="47"/>
    </row>
    <row r="39" spans="1:4" x14ac:dyDescent="0.2">
      <c r="A39" s="80">
        <v>35</v>
      </c>
      <c r="B39" s="106">
        <v>47.774610000000003</v>
      </c>
      <c r="D39" s="47"/>
    </row>
    <row r="40" spans="1:4" x14ac:dyDescent="0.2">
      <c r="A40" s="80">
        <v>36</v>
      </c>
      <c r="B40" s="106">
        <v>48.10754</v>
      </c>
      <c r="D40" s="47"/>
    </row>
    <row r="41" spans="1:4" x14ac:dyDescent="0.2">
      <c r="A41" s="80">
        <v>37</v>
      </c>
      <c r="B41" s="106">
        <v>48.371760000000002</v>
      </c>
      <c r="D41" s="47"/>
    </row>
    <row r="42" spans="1:4" x14ac:dyDescent="0.2">
      <c r="A42" s="80">
        <v>38</v>
      </c>
      <c r="B42" s="106">
        <v>46.60398</v>
      </c>
      <c r="D42" s="47"/>
    </row>
    <row r="43" spans="1:4" x14ac:dyDescent="0.2">
      <c r="A43" s="80">
        <v>39</v>
      </c>
      <c r="B43" s="106">
        <v>48.649909999999998</v>
      </c>
      <c r="D43" s="47"/>
    </row>
    <row r="44" spans="1:4" x14ac:dyDescent="0.2">
      <c r="A44" s="80">
        <v>40</v>
      </c>
      <c r="B44" s="106">
        <v>48.15822</v>
      </c>
      <c r="D44" s="47"/>
    </row>
    <row r="45" spans="1:4" x14ac:dyDescent="0.2">
      <c r="A45" s="80">
        <v>41</v>
      </c>
      <c r="B45" s="106">
        <v>50.205590000000001</v>
      </c>
      <c r="D45" s="47"/>
    </row>
    <row r="46" spans="1:4" x14ac:dyDescent="0.2">
      <c r="A46" s="80">
        <v>42</v>
      </c>
      <c r="B46" s="106">
        <v>48.267229999999998</v>
      </c>
      <c r="D46" s="47"/>
    </row>
    <row r="47" spans="1:4" x14ac:dyDescent="0.2">
      <c r="A47" s="80">
        <v>43</v>
      </c>
      <c r="B47" s="106">
        <v>48.801879999999997</v>
      </c>
      <c r="D47" s="47"/>
    </row>
    <row r="48" spans="1:4" x14ac:dyDescent="0.2">
      <c r="A48" s="80">
        <v>44</v>
      </c>
      <c r="B48" s="106">
        <v>48.548920000000003</v>
      </c>
      <c r="D48" s="47"/>
    </row>
    <row r="49" spans="1:4" x14ac:dyDescent="0.2">
      <c r="A49" s="80">
        <v>45</v>
      </c>
      <c r="B49" s="106">
        <v>48.701349999999998</v>
      </c>
      <c r="D49" s="47"/>
    </row>
    <row r="50" spans="1:4" x14ac:dyDescent="0.2">
      <c r="A50" s="80">
        <v>46</v>
      </c>
      <c r="B50" s="106">
        <v>51.152630000000002</v>
      </c>
      <c r="D50" s="47"/>
    </row>
    <row r="51" spans="1:4" x14ac:dyDescent="0.2">
      <c r="A51" s="80">
        <v>47</v>
      </c>
      <c r="B51" s="106">
        <v>48.538780000000003</v>
      </c>
      <c r="D51" s="47"/>
    </row>
    <row r="52" spans="1:4" x14ac:dyDescent="0.2">
      <c r="A52" s="80">
        <v>48</v>
      </c>
      <c r="B52" s="106">
        <v>49.885379999999998</v>
      </c>
      <c r="D52" s="47"/>
    </row>
    <row r="53" spans="1:4" x14ac:dyDescent="0.2">
      <c r="A53" s="80">
        <v>49</v>
      </c>
      <c r="B53" s="106">
        <v>49.757399999999997</v>
      </c>
      <c r="D53" s="47"/>
    </row>
    <row r="54" spans="1:4" x14ac:dyDescent="0.2">
      <c r="A54" s="80">
        <v>50</v>
      </c>
      <c r="B54" s="106">
        <v>49.854019999999998</v>
      </c>
      <c r="D54" s="47"/>
    </row>
    <row r="55" spans="1:4" x14ac:dyDescent="0.2">
      <c r="A55" s="80">
        <v>51</v>
      </c>
      <c r="B55" s="106">
        <v>50.263570000000001</v>
      </c>
      <c r="D55" s="47"/>
    </row>
    <row r="56" spans="1:4" x14ac:dyDescent="0.2">
      <c r="A56" s="80">
        <v>52</v>
      </c>
      <c r="B56" s="106">
        <v>50.769350000000003</v>
      </c>
      <c r="D56" s="47"/>
    </row>
    <row r="57" spans="1:4" x14ac:dyDescent="0.2">
      <c r="A57" s="80">
        <v>53</v>
      </c>
      <c r="B57" s="106">
        <v>50.064459999999997</v>
      </c>
      <c r="D57" s="47"/>
    </row>
    <row r="58" spans="1:4" x14ac:dyDescent="0.2">
      <c r="A58" s="80">
        <v>54</v>
      </c>
      <c r="B58" s="106">
        <v>51.810360000000003</v>
      </c>
      <c r="D58" s="47"/>
    </row>
    <row r="59" spans="1:4" x14ac:dyDescent="0.2">
      <c r="A59" s="80">
        <v>55</v>
      </c>
      <c r="B59" s="106">
        <v>51.125509999999998</v>
      </c>
      <c r="D59" s="47"/>
    </row>
    <row r="60" spans="1:4" x14ac:dyDescent="0.2">
      <c r="A60" s="80">
        <v>56</v>
      </c>
      <c r="B60" s="106">
        <v>51.621560000000002</v>
      </c>
      <c r="D60" s="47"/>
    </row>
    <row r="61" spans="1:4" x14ac:dyDescent="0.2">
      <c r="A61" s="80">
        <v>57</v>
      </c>
      <c r="B61" s="106">
        <v>49.569740000000003</v>
      </c>
      <c r="D61" s="47"/>
    </row>
    <row r="62" spans="1:4" x14ac:dyDescent="0.2">
      <c r="A62" s="80">
        <v>58</v>
      </c>
      <c r="B62" s="106">
        <v>50.723669999999998</v>
      </c>
      <c r="D62" s="47"/>
    </row>
    <row r="63" spans="1:4" x14ac:dyDescent="0.2">
      <c r="A63" s="80">
        <v>59</v>
      </c>
      <c r="B63" s="106">
        <v>53.143450000000001</v>
      </c>
      <c r="D63" s="47"/>
    </row>
    <row r="64" spans="1:4" x14ac:dyDescent="0.2">
      <c r="A64" s="80">
        <v>60</v>
      </c>
      <c r="B64" s="106">
        <v>51.955060000000003</v>
      </c>
      <c r="D64" s="47"/>
    </row>
    <row r="65" spans="1:4" x14ac:dyDescent="0.2">
      <c r="A65" s="80">
        <v>61</v>
      </c>
      <c r="B65" s="106">
        <v>51.68329</v>
      </c>
      <c r="D65" s="47"/>
    </row>
    <row r="66" spans="1:4" x14ac:dyDescent="0.2">
      <c r="A66" s="80">
        <v>62</v>
      </c>
      <c r="B66" s="106">
        <v>52.790199999999999</v>
      </c>
      <c r="D66" s="47"/>
    </row>
    <row r="67" spans="1:4" x14ac:dyDescent="0.2">
      <c r="A67" s="80">
        <v>63</v>
      </c>
      <c r="B67" s="106">
        <v>52.841540000000002</v>
      </c>
      <c r="D67" s="47"/>
    </row>
    <row r="68" spans="1:4" x14ac:dyDescent="0.2">
      <c r="A68" s="80">
        <v>64</v>
      </c>
      <c r="B68" s="106">
        <v>51.857370000000003</v>
      </c>
      <c r="D68" s="47"/>
    </row>
    <row r="69" spans="1:4" x14ac:dyDescent="0.2">
      <c r="A69" s="80">
        <v>65</v>
      </c>
      <c r="B69" s="106">
        <v>51.351669999999999</v>
      </c>
      <c r="D69" s="47"/>
    </row>
    <row r="70" spans="1:4" x14ac:dyDescent="0.2">
      <c r="A70" s="80">
        <v>66</v>
      </c>
      <c r="B70" s="106">
        <v>52.01831</v>
      </c>
      <c r="D70" s="47"/>
    </row>
    <row r="71" spans="1:4" x14ac:dyDescent="0.2">
      <c r="A71" s="80">
        <v>67</v>
      </c>
      <c r="B71" s="106">
        <v>52.881300000000003</v>
      </c>
      <c r="D71" s="47"/>
    </row>
    <row r="72" spans="1:4" x14ac:dyDescent="0.2">
      <c r="A72" s="80">
        <v>68</v>
      </c>
      <c r="B72" s="106">
        <v>55.12773</v>
      </c>
      <c r="D72" s="47"/>
    </row>
    <row r="73" spans="1:4" x14ac:dyDescent="0.2">
      <c r="A73" s="80">
        <v>69</v>
      </c>
      <c r="B73" s="106">
        <v>53.568330000000003</v>
      </c>
      <c r="D73" s="47"/>
    </row>
    <row r="74" spans="1:4" x14ac:dyDescent="0.2">
      <c r="A74" s="80">
        <v>70</v>
      </c>
      <c r="B74" s="106">
        <v>53.666420000000002</v>
      </c>
      <c r="D74" s="47"/>
    </row>
    <row r="75" spans="1:4" x14ac:dyDescent="0.2">
      <c r="A75" s="80">
        <v>71</v>
      </c>
      <c r="B75" s="106">
        <v>54.262689999999999</v>
      </c>
      <c r="D75" s="47"/>
    </row>
    <row r="76" spans="1:4" x14ac:dyDescent="0.2">
      <c r="A76" s="80">
        <v>72</v>
      </c>
      <c r="B76" s="106">
        <v>53.84093</v>
      </c>
      <c r="D76" s="47"/>
    </row>
    <row r="77" spans="1:4" x14ac:dyDescent="0.2">
      <c r="A77" s="80">
        <v>73</v>
      </c>
      <c r="B77" s="106">
        <v>54.248710000000003</v>
      </c>
      <c r="D77" s="47"/>
    </row>
    <row r="78" spans="1:4" x14ac:dyDescent="0.2">
      <c r="A78" s="80">
        <v>74</v>
      </c>
      <c r="B78" s="106">
        <v>54.404670000000003</v>
      </c>
      <c r="D78" s="47"/>
    </row>
    <row r="79" spans="1:4" x14ac:dyDescent="0.2">
      <c r="A79" s="80">
        <v>75</v>
      </c>
      <c r="B79" s="106">
        <v>53.232930000000003</v>
      </c>
      <c r="D79" s="47"/>
    </row>
    <row r="80" spans="1:4" x14ac:dyDescent="0.2">
      <c r="A80" s="80">
        <v>76</v>
      </c>
      <c r="B80" s="106">
        <v>55.849130000000002</v>
      </c>
      <c r="D80" s="47"/>
    </row>
    <row r="81" spans="1:4" x14ac:dyDescent="0.2">
      <c r="A81" s="80">
        <v>77</v>
      </c>
      <c r="B81" s="106">
        <v>55.636360000000003</v>
      </c>
      <c r="D81" s="47"/>
    </row>
    <row r="82" spans="1:4" x14ac:dyDescent="0.2">
      <c r="A82" s="80">
        <v>78</v>
      </c>
      <c r="B82" s="106">
        <v>56.202739999999999</v>
      </c>
      <c r="D82" s="47"/>
    </row>
    <row r="83" spans="1:4" x14ac:dyDescent="0.2">
      <c r="A83" s="80">
        <v>79</v>
      </c>
      <c r="B83" s="106">
        <v>54.779940000000003</v>
      </c>
      <c r="D83" s="47"/>
    </row>
    <row r="84" spans="1:4" x14ac:dyDescent="0.2">
      <c r="A84" s="80">
        <v>80</v>
      </c>
      <c r="B84" s="106">
        <v>54.43627</v>
      </c>
      <c r="D84" s="47"/>
    </row>
    <row r="85" spans="1:4" x14ac:dyDescent="0.2">
      <c r="A85" s="80">
        <v>81</v>
      </c>
      <c r="B85" s="106">
        <v>55.463679999999997</v>
      </c>
      <c r="D85" s="47"/>
    </row>
    <row r="86" spans="1:4" x14ac:dyDescent="0.2">
      <c r="A86" s="80">
        <v>82</v>
      </c>
      <c r="B86" s="106">
        <v>55.687080000000002</v>
      </c>
      <c r="D86" s="47"/>
    </row>
    <row r="87" spans="1:4" x14ac:dyDescent="0.2">
      <c r="A87" s="80">
        <v>83</v>
      </c>
      <c r="B87" s="106">
        <v>56.817390000000003</v>
      </c>
      <c r="D87" s="47"/>
    </row>
    <row r="88" spans="1:4" x14ac:dyDescent="0.2">
      <c r="A88" s="80">
        <v>84</v>
      </c>
      <c r="B88" s="106">
        <v>55.834989999999998</v>
      </c>
      <c r="D88" s="47"/>
    </row>
    <row r="89" spans="1:4" x14ac:dyDescent="0.2">
      <c r="A89" s="80">
        <v>85</v>
      </c>
      <c r="B89" s="106">
        <v>56.657510000000002</v>
      </c>
      <c r="D89" s="47"/>
    </row>
    <row r="90" spans="1:4" x14ac:dyDescent="0.2">
      <c r="A90" s="80">
        <v>86</v>
      </c>
      <c r="B90" s="106">
        <v>57.93721</v>
      </c>
      <c r="D90" s="47"/>
    </row>
    <row r="91" spans="1:4" x14ac:dyDescent="0.2">
      <c r="A91" s="80">
        <v>87</v>
      </c>
      <c r="B91" s="106">
        <v>57.709409999999998</v>
      </c>
      <c r="D91" s="47"/>
    </row>
    <row r="92" spans="1:4" x14ac:dyDescent="0.2">
      <c r="A92" s="80">
        <v>88</v>
      </c>
      <c r="B92" s="106">
        <v>59.840359999999997</v>
      </c>
      <c r="D92" s="47"/>
    </row>
    <row r="93" spans="1:4" x14ac:dyDescent="0.2">
      <c r="A93" s="80">
        <v>89</v>
      </c>
      <c r="B93" s="106">
        <v>59.044730000000001</v>
      </c>
      <c r="D93" s="47"/>
    </row>
    <row r="94" spans="1:4" x14ac:dyDescent="0.2">
      <c r="A94" s="80">
        <v>90</v>
      </c>
      <c r="B94" s="106">
        <v>59.456850000000003</v>
      </c>
      <c r="D94" s="47"/>
    </row>
    <row r="95" spans="1:4" x14ac:dyDescent="0.2">
      <c r="A95" s="80">
        <v>91</v>
      </c>
      <c r="B95" s="106">
        <v>59.426299999999998</v>
      </c>
      <c r="D95" s="47"/>
    </row>
    <row r="96" spans="1:4" x14ac:dyDescent="0.2">
      <c r="A96" s="80">
        <v>92</v>
      </c>
      <c r="B96" s="106">
        <v>59.226439999999997</v>
      </c>
      <c r="D96" s="47"/>
    </row>
    <row r="97" spans="1:4" x14ac:dyDescent="0.2">
      <c r="A97" s="80">
        <v>93</v>
      </c>
      <c r="B97" s="106">
        <v>60.906309999999998</v>
      </c>
      <c r="D97" s="47"/>
    </row>
    <row r="98" spans="1:4" x14ac:dyDescent="0.2">
      <c r="A98" s="80">
        <v>94</v>
      </c>
      <c r="B98" s="106">
        <v>59.510390000000001</v>
      </c>
      <c r="D98" s="47"/>
    </row>
    <row r="99" spans="1:4" x14ac:dyDescent="0.2">
      <c r="A99" s="80">
        <v>95</v>
      </c>
      <c r="B99" s="106">
        <v>60.771810000000002</v>
      </c>
      <c r="D99" s="47"/>
    </row>
    <row r="100" spans="1:4" x14ac:dyDescent="0.2">
      <c r="A100" s="80">
        <v>96</v>
      </c>
      <c r="B100" s="106">
        <v>60.976109999999998</v>
      </c>
      <c r="D100" s="47"/>
    </row>
    <row r="101" spans="1:4" x14ac:dyDescent="0.2">
      <c r="A101" s="80">
        <v>97</v>
      </c>
      <c r="B101" s="106">
        <v>61.411270000000002</v>
      </c>
      <c r="D101" s="47"/>
    </row>
    <row r="102" spans="1:4" x14ac:dyDescent="0.2">
      <c r="A102" s="80">
        <v>98</v>
      </c>
      <c r="B102" s="106">
        <v>60.103949999999998</v>
      </c>
      <c r="D102" s="47"/>
    </row>
    <row r="103" spans="1:4" x14ac:dyDescent="0.2">
      <c r="A103" s="80">
        <v>99</v>
      </c>
      <c r="B103" s="106">
        <v>61.064619999999998</v>
      </c>
      <c r="D103" s="47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L103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13.42578125" style="8" customWidth="1"/>
    <col min="3" max="3" width="13.5703125" style="8" customWidth="1"/>
    <col min="4" max="4" width="15.5703125" style="8" customWidth="1"/>
    <col min="5" max="5" width="13.140625" style="8" customWidth="1"/>
    <col min="6" max="6" width="13.42578125" style="8" customWidth="1"/>
    <col min="7" max="10" width="9.140625" style="10"/>
    <col min="11" max="16384" width="9.140625" style="6"/>
  </cols>
  <sheetData>
    <row r="1" spans="1:12" s="3" customFormat="1" ht="37.5" customHeight="1" x14ac:dyDescent="0.2">
      <c r="A1" s="29" t="str">
        <f>Indhold!A44</f>
        <v>IV.26</v>
      </c>
      <c r="B1" s="92" t="str">
        <f>Indhold!B44</f>
        <v>Absolut intergenerationel indkomstmobilitet, far</v>
      </c>
      <c r="C1" s="5"/>
      <c r="D1" s="5"/>
      <c r="E1" s="5"/>
    </row>
    <row r="2" spans="1:12" s="5" customFormat="1" ht="30" customHeight="1" x14ac:dyDescent="0.2">
      <c r="A2" s="12" t="s">
        <v>0</v>
      </c>
      <c r="B2" s="13" t="s">
        <v>255</v>
      </c>
      <c r="C2" s="13" t="s">
        <v>253</v>
      </c>
      <c r="D2" s="31" t="s">
        <v>175</v>
      </c>
      <c r="E2" s="31"/>
      <c r="F2" s="31"/>
      <c r="G2" s="14"/>
      <c r="H2" s="14"/>
      <c r="I2" s="14"/>
      <c r="J2" s="14"/>
    </row>
    <row r="3" spans="1:12" x14ac:dyDescent="0.2">
      <c r="B3" s="61"/>
      <c r="C3" s="61"/>
      <c r="D3" s="61"/>
      <c r="E3" s="10"/>
      <c r="F3" s="10"/>
    </row>
    <row r="4" spans="1:12" hidden="1" x14ac:dyDescent="0.2">
      <c r="A4" s="9" t="s">
        <v>6</v>
      </c>
      <c r="B4" s="7" t="s">
        <v>20</v>
      </c>
      <c r="C4" s="7" t="s">
        <v>15</v>
      </c>
      <c r="D4" s="10"/>
      <c r="E4" s="10"/>
      <c r="F4" s="10"/>
    </row>
    <row r="5" spans="1:12" x14ac:dyDescent="0.2">
      <c r="A5" s="103" t="s">
        <v>146</v>
      </c>
      <c r="B5" s="102">
        <v>1</v>
      </c>
      <c r="C5" s="47">
        <v>0</v>
      </c>
      <c r="D5" s="47">
        <v>39.783000000000001</v>
      </c>
      <c r="E5" s="53"/>
    </row>
    <row r="6" spans="1:12" x14ac:dyDescent="0.2">
      <c r="A6" s="103" t="s">
        <v>109</v>
      </c>
      <c r="B6" s="102">
        <v>2</v>
      </c>
      <c r="C6" s="47">
        <v>0</v>
      </c>
      <c r="D6" s="47">
        <v>39.924999999999997</v>
      </c>
      <c r="E6" s="53"/>
    </row>
    <row r="7" spans="1:12" x14ac:dyDescent="0.2">
      <c r="A7" s="103" t="s">
        <v>108</v>
      </c>
      <c r="B7" s="102">
        <v>3</v>
      </c>
      <c r="C7" s="47">
        <v>0</v>
      </c>
      <c r="D7" s="47">
        <v>41.784999999999997</v>
      </c>
      <c r="E7" s="53"/>
    </row>
    <row r="8" spans="1:12" x14ac:dyDescent="0.2">
      <c r="A8" s="103" t="s">
        <v>67</v>
      </c>
      <c r="B8" s="102">
        <v>4</v>
      </c>
      <c r="C8" s="47">
        <v>41.790999999999997</v>
      </c>
      <c r="D8" s="47">
        <v>0</v>
      </c>
      <c r="E8" s="53"/>
    </row>
    <row r="9" spans="1:12" x14ac:dyDescent="0.2">
      <c r="A9" s="103" t="s">
        <v>105</v>
      </c>
      <c r="B9" s="102">
        <v>5</v>
      </c>
      <c r="C9" s="47">
        <v>42.241999999999997</v>
      </c>
      <c r="D9" s="47">
        <v>0</v>
      </c>
      <c r="E9" s="53"/>
    </row>
    <row r="10" spans="1:12" x14ac:dyDescent="0.2">
      <c r="A10" s="103" t="s">
        <v>127</v>
      </c>
      <c r="B10" s="102">
        <v>6</v>
      </c>
      <c r="C10" s="47">
        <v>0</v>
      </c>
      <c r="D10" s="47">
        <v>42.503</v>
      </c>
      <c r="E10" s="53"/>
    </row>
    <row r="11" spans="1:12" x14ac:dyDescent="0.2">
      <c r="A11" s="103" t="s">
        <v>52</v>
      </c>
      <c r="B11" s="102">
        <v>7</v>
      </c>
      <c r="C11" s="47">
        <v>42.695999999999998</v>
      </c>
      <c r="D11" s="47">
        <v>0</v>
      </c>
    </row>
    <row r="12" spans="1:12" x14ac:dyDescent="0.2">
      <c r="A12" s="103" t="s">
        <v>133</v>
      </c>
      <c r="B12" s="102">
        <v>8</v>
      </c>
      <c r="C12" s="47">
        <v>0</v>
      </c>
      <c r="D12" s="47">
        <v>42.790999999999997</v>
      </c>
    </row>
    <row r="13" spans="1:12" x14ac:dyDescent="0.2">
      <c r="A13" s="103" t="s">
        <v>132</v>
      </c>
      <c r="B13" s="102">
        <v>9</v>
      </c>
      <c r="C13" s="47">
        <v>43.156999999999996</v>
      </c>
      <c r="D13" s="47">
        <v>0</v>
      </c>
    </row>
    <row r="14" spans="1:12" x14ac:dyDescent="0.2">
      <c r="A14" s="103" t="s">
        <v>147</v>
      </c>
      <c r="B14" s="102">
        <v>10</v>
      </c>
      <c r="C14" s="47">
        <v>43.6</v>
      </c>
      <c r="D14" s="47">
        <v>0</v>
      </c>
    </row>
    <row r="15" spans="1:12" x14ac:dyDescent="0.2">
      <c r="A15" s="103" t="s">
        <v>102</v>
      </c>
      <c r="B15" s="102">
        <v>11</v>
      </c>
      <c r="C15" s="47">
        <v>43.637</v>
      </c>
      <c r="D15" s="47">
        <v>0</v>
      </c>
    </row>
    <row r="16" spans="1:12" ht="15" x14ac:dyDescent="0.25">
      <c r="A16" s="103" t="s">
        <v>119</v>
      </c>
      <c r="B16" s="102">
        <v>12</v>
      </c>
      <c r="C16" s="47">
        <v>43.66</v>
      </c>
      <c r="D16" s="47">
        <v>0</v>
      </c>
      <c r="G16" s="48"/>
      <c r="H16" s="48"/>
      <c r="I16" s="48"/>
      <c r="J16" s="48"/>
      <c r="K16" s="48"/>
      <c r="L16" s="48"/>
    </row>
    <row r="17" spans="1:12" ht="15" x14ac:dyDescent="0.25">
      <c r="A17" s="103" t="s">
        <v>118</v>
      </c>
      <c r="B17" s="102">
        <v>13</v>
      </c>
      <c r="C17" s="47">
        <v>0</v>
      </c>
      <c r="D17" s="47">
        <v>43.75</v>
      </c>
      <c r="G17" s="48"/>
      <c r="H17" s="48"/>
      <c r="I17" s="48"/>
      <c r="J17" s="48"/>
      <c r="K17" s="48"/>
      <c r="L17" s="48"/>
    </row>
    <row r="18" spans="1:12" ht="15" x14ac:dyDescent="0.25">
      <c r="A18" s="103" t="s">
        <v>103</v>
      </c>
      <c r="B18" s="102">
        <v>14</v>
      </c>
      <c r="C18" s="47">
        <v>43.786999999999999</v>
      </c>
      <c r="D18" s="47">
        <v>0</v>
      </c>
      <c r="G18" s="48"/>
      <c r="H18" s="48"/>
      <c r="I18" s="48"/>
      <c r="J18" s="48"/>
      <c r="K18" s="48"/>
      <c r="L18" s="48"/>
    </row>
    <row r="19" spans="1:12" ht="15" x14ac:dyDescent="0.25">
      <c r="A19" s="103" t="s">
        <v>104</v>
      </c>
      <c r="B19" s="102">
        <v>15</v>
      </c>
      <c r="C19" s="47">
        <v>43.841999999999999</v>
      </c>
      <c r="D19" s="47">
        <v>0</v>
      </c>
      <c r="G19" s="48"/>
      <c r="H19" s="48"/>
      <c r="I19" s="48"/>
      <c r="J19" s="48"/>
      <c r="K19" s="48"/>
      <c r="L19" s="48"/>
    </row>
    <row r="20" spans="1:12" x14ac:dyDescent="0.2">
      <c r="A20" s="103" t="s">
        <v>120</v>
      </c>
      <c r="B20" s="102">
        <v>16</v>
      </c>
      <c r="C20" s="47">
        <v>43.875999999999998</v>
      </c>
      <c r="D20" s="47">
        <v>0</v>
      </c>
    </row>
    <row r="21" spans="1:12" x14ac:dyDescent="0.2">
      <c r="A21" s="103" t="s">
        <v>110</v>
      </c>
      <c r="B21" s="102">
        <v>17</v>
      </c>
      <c r="C21" s="47">
        <v>44.055999999999997</v>
      </c>
      <c r="D21" s="47">
        <v>0</v>
      </c>
    </row>
    <row r="22" spans="1:12" x14ac:dyDescent="0.2">
      <c r="A22" s="103" t="s">
        <v>151</v>
      </c>
      <c r="B22" s="102">
        <v>18</v>
      </c>
      <c r="C22" s="47">
        <v>0</v>
      </c>
      <c r="D22" s="47">
        <v>44.072000000000003</v>
      </c>
    </row>
    <row r="23" spans="1:12" x14ac:dyDescent="0.2">
      <c r="A23" s="103" t="s">
        <v>121</v>
      </c>
      <c r="B23" s="102">
        <v>19</v>
      </c>
      <c r="C23" s="47">
        <v>44.076999999999998</v>
      </c>
      <c r="D23" s="47">
        <v>0</v>
      </c>
    </row>
    <row r="24" spans="1:12" x14ac:dyDescent="0.2">
      <c r="A24" s="103" t="s">
        <v>144</v>
      </c>
      <c r="B24" s="102">
        <v>20</v>
      </c>
      <c r="C24" s="47">
        <v>0</v>
      </c>
      <c r="D24" s="47">
        <v>44.097999999999999</v>
      </c>
    </row>
    <row r="25" spans="1:12" x14ac:dyDescent="0.2">
      <c r="A25" s="103" t="s">
        <v>131</v>
      </c>
      <c r="B25" s="102">
        <v>21</v>
      </c>
      <c r="C25" s="47">
        <v>44.110999999999997</v>
      </c>
      <c r="D25" s="47">
        <v>0</v>
      </c>
    </row>
    <row r="26" spans="1:12" x14ac:dyDescent="0.2">
      <c r="A26" s="103" t="s">
        <v>114</v>
      </c>
      <c r="B26" s="102">
        <v>22</v>
      </c>
      <c r="C26" s="47">
        <v>44.128999999999998</v>
      </c>
      <c r="D26" s="47">
        <v>0</v>
      </c>
    </row>
    <row r="27" spans="1:12" x14ac:dyDescent="0.2">
      <c r="A27" s="103" t="s">
        <v>107</v>
      </c>
      <c r="B27" s="102">
        <v>23</v>
      </c>
      <c r="C27" s="47">
        <v>44.262999999999998</v>
      </c>
      <c r="D27" s="47">
        <v>0</v>
      </c>
    </row>
    <row r="28" spans="1:12" x14ac:dyDescent="0.2">
      <c r="A28" s="103" t="s">
        <v>98</v>
      </c>
      <c r="B28" s="102">
        <v>24</v>
      </c>
      <c r="C28" s="47">
        <v>0</v>
      </c>
      <c r="D28" s="47">
        <v>44.296999999999997</v>
      </c>
    </row>
    <row r="29" spans="1:12" x14ac:dyDescent="0.2">
      <c r="A29" s="103" t="s">
        <v>149</v>
      </c>
      <c r="B29" s="102">
        <v>25</v>
      </c>
      <c r="C29" s="47">
        <v>0</v>
      </c>
      <c r="D29" s="47">
        <v>44.323</v>
      </c>
    </row>
    <row r="30" spans="1:12" x14ac:dyDescent="0.2">
      <c r="A30" s="103" t="s">
        <v>101</v>
      </c>
      <c r="B30" s="102">
        <v>26</v>
      </c>
      <c r="C30" s="47">
        <v>44.34</v>
      </c>
      <c r="D30" s="47">
        <v>0</v>
      </c>
    </row>
    <row r="31" spans="1:12" x14ac:dyDescent="0.2">
      <c r="A31" s="103" t="s">
        <v>112</v>
      </c>
      <c r="B31" s="102">
        <v>27</v>
      </c>
      <c r="C31" s="47">
        <v>0</v>
      </c>
      <c r="D31" s="47">
        <v>44.347999999999999</v>
      </c>
    </row>
    <row r="32" spans="1:12" x14ac:dyDescent="0.2">
      <c r="A32" s="103" t="s">
        <v>145</v>
      </c>
      <c r="B32" s="102">
        <v>28</v>
      </c>
      <c r="C32" s="47">
        <v>0</v>
      </c>
      <c r="D32" s="47">
        <v>44.375999999999998</v>
      </c>
    </row>
    <row r="33" spans="1:4" x14ac:dyDescent="0.2">
      <c r="A33" s="103" t="s">
        <v>99</v>
      </c>
      <c r="B33" s="102">
        <v>29</v>
      </c>
      <c r="C33" s="47">
        <v>0</v>
      </c>
      <c r="D33" s="47">
        <v>44.395000000000003</v>
      </c>
    </row>
    <row r="34" spans="1:4" x14ac:dyDescent="0.2">
      <c r="A34" s="103" t="s">
        <v>95</v>
      </c>
      <c r="B34" s="102">
        <v>30</v>
      </c>
      <c r="C34" s="47">
        <v>0</v>
      </c>
      <c r="D34" s="47">
        <v>44.401000000000003</v>
      </c>
    </row>
    <row r="35" spans="1:4" x14ac:dyDescent="0.2">
      <c r="A35" s="103" t="s">
        <v>141</v>
      </c>
      <c r="B35" s="102">
        <v>31</v>
      </c>
      <c r="C35" s="47">
        <v>0</v>
      </c>
      <c r="D35" s="47">
        <v>44.433999999999997</v>
      </c>
    </row>
    <row r="36" spans="1:4" x14ac:dyDescent="0.2">
      <c r="A36" s="103" t="s">
        <v>62</v>
      </c>
      <c r="B36" s="102">
        <v>32</v>
      </c>
      <c r="C36" s="47">
        <v>44.448999999999998</v>
      </c>
      <c r="D36" s="47">
        <v>0</v>
      </c>
    </row>
    <row r="37" spans="1:4" x14ac:dyDescent="0.2">
      <c r="A37" s="103" t="s">
        <v>135</v>
      </c>
      <c r="B37" s="102">
        <v>33</v>
      </c>
      <c r="C37" s="47">
        <v>44.506999999999998</v>
      </c>
      <c r="D37" s="47">
        <v>0</v>
      </c>
    </row>
    <row r="38" spans="1:4" x14ac:dyDescent="0.2">
      <c r="A38" s="103" t="s">
        <v>122</v>
      </c>
      <c r="B38" s="102">
        <v>34</v>
      </c>
      <c r="C38" s="47">
        <v>44.517000000000003</v>
      </c>
      <c r="D38" s="47">
        <v>0</v>
      </c>
    </row>
    <row r="39" spans="1:4" x14ac:dyDescent="0.2">
      <c r="A39" s="103" t="s">
        <v>90</v>
      </c>
      <c r="B39" s="102">
        <v>35</v>
      </c>
      <c r="C39" s="47">
        <v>44.642000000000003</v>
      </c>
      <c r="D39" s="47">
        <v>0</v>
      </c>
    </row>
    <row r="40" spans="1:4" x14ac:dyDescent="0.2">
      <c r="A40" s="103" t="s">
        <v>140</v>
      </c>
      <c r="B40" s="102">
        <v>36</v>
      </c>
      <c r="C40" s="47">
        <v>0</v>
      </c>
      <c r="D40" s="47">
        <v>44.652000000000001</v>
      </c>
    </row>
    <row r="41" spans="1:4" x14ac:dyDescent="0.2">
      <c r="A41" s="103" t="s">
        <v>128</v>
      </c>
      <c r="B41" s="102">
        <v>37</v>
      </c>
      <c r="C41" s="47">
        <v>0</v>
      </c>
      <c r="D41" s="47">
        <v>44.709000000000003</v>
      </c>
    </row>
    <row r="42" spans="1:4" x14ac:dyDescent="0.2">
      <c r="A42" s="103" t="s">
        <v>113</v>
      </c>
      <c r="B42" s="102">
        <v>38</v>
      </c>
      <c r="C42" s="47">
        <v>0</v>
      </c>
      <c r="D42" s="47">
        <v>44.783999999999999</v>
      </c>
    </row>
    <row r="43" spans="1:4" x14ac:dyDescent="0.2">
      <c r="A43" s="103" t="s">
        <v>139</v>
      </c>
      <c r="B43" s="102">
        <v>39</v>
      </c>
      <c r="C43" s="47">
        <v>0</v>
      </c>
      <c r="D43" s="47">
        <v>44.820999999999998</v>
      </c>
    </row>
    <row r="44" spans="1:4" x14ac:dyDescent="0.2">
      <c r="A44" s="103" t="s">
        <v>81</v>
      </c>
      <c r="B44" s="102">
        <v>40</v>
      </c>
      <c r="C44" s="47">
        <v>0</v>
      </c>
      <c r="D44" s="47">
        <v>44.896999999999998</v>
      </c>
    </row>
    <row r="45" spans="1:4" x14ac:dyDescent="0.2">
      <c r="A45" s="103" t="s">
        <v>125</v>
      </c>
      <c r="B45" s="102">
        <v>41</v>
      </c>
      <c r="C45" s="47">
        <v>0</v>
      </c>
      <c r="D45" s="47">
        <v>44.965000000000003</v>
      </c>
    </row>
    <row r="46" spans="1:4" x14ac:dyDescent="0.2">
      <c r="A46" s="103" t="s">
        <v>106</v>
      </c>
      <c r="B46" s="102">
        <v>42</v>
      </c>
      <c r="C46" s="47">
        <v>0</v>
      </c>
      <c r="D46" s="47">
        <v>44.994</v>
      </c>
    </row>
    <row r="47" spans="1:4" x14ac:dyDescent="0.2">
      <c r="A47" s="103" t="s">
        <v>96</v>
      </c>
      <c r="B47" s="102">
        <v>43</v>
      </c>
      <c r="C47" s="47">
        <v>0</v>
      </c>
      <c r="D47" s="47">
        <v>45.02</v>
      </c>
    </row>
    <row r="48" spans="1:4" x14ac:dyDescent="0.2">
      <c r="A48" s="103" t="s">
        <v>86</v>
      </c>
      <c r="B48" s="102">
        <v>44</v>
      </c>
      <c r="C48" s="47">
        <v>0</v>
      </c>
      <c r="D48" s="47">
        <v>45.17</v>
      </c>
    </row>
    <row r="49" spans="1:4" x14ac:dyDescent="0.2">
      <c r="A49" s="103" t="s">
        <v>80</v>
      </c>
      <c r="B49" s="102">
        <v>45</v>
      </c>
      <c r="C49" s="47">
        <v>45.222000000000001</v>
      </c>
      <c r="D49" s="47">
        <v>0</v>
      </c>
    </row>
    <row r="50" spans="1:4" x14ac:dyDescent="0.2">
      <c r="A50" s="103" t="s">
        <v>92</v>
      </c>
      <c r="B50" s="102">
        <v>46</v>
      </c>
      <c r="C50" s="47">
        <v>0</v>
      </c>
      <c r="D50" s="47">
        <v>45.25</v>
      </c>
    </row>
    <row r="51" spans="1:4" x14ac:dyDescent="0.2">
      <c r="A51" s="103" t="s">
        <v>85</v>
      </c>
      <c r="B51" s="102">
        <v>47</v>
      </c>
      <c r="C51" s="47">
        <v>45.256</v>
      </c>
      <c r="D51" s="47">
        <v>0</v>
      </c>
    </row>
    <row r="52" spans="1:4" x14ac:dyDescent="0.2">
      <c r="A52" s="103" t="s">
        <v>97</v>
      </c>
      <c r="B52" s="102">
        <v>48</v>
      </c>
      <c r="C52" s="47">
        <v>0</v>
      </c>
      <c r="D52" s="47">
        <v>45.292999999999999</v>
      </c>
    </row>
    <row r="53" spans="1:4" x14ac:dyDescent="0.2">
      <c r="A53" s="103" t="s">
        <v>72</v>
      </c>
      <c r="B53" s="102">
        <v>49</v>
      </c>
      <c r="C53" s="47">
        <v>45.295000000000002</v>
      </c>
      <c r="D53" s="47">
        <v>0</v>
      </c>
    </row>
    <row r="54" spans="1:4" x14ac:dyDescent="0.2">
      <c r="A54" s="103" t="s">
        <v>68</v>
      </c>
      <c r="B54" s="102">
        <v>50</v>
      </c>
      <c r="C54" s="47">
        <v>45.295999999999999</v>
      </c>
      <c r="D54" s="47">
        <v>0</v>
      </c>
    </row>
    <row r="55" spans="1:4" x14ac:dyDescent="0.2">
      <c r="A55" s="103" t="s">
        <v>64</v>
      </c>
      <c r="B55" s="102">
        <v>51</v>
      </c>
      <c r="C55" s="47">
        <v>45.296999999999997</v>
      </c>
      <c r="D55" s="47">
        <v>0</v>
      </c>
    </row>
    <row r="56" spans="1:4" x14ac:dyDescent="0.2">
      <c r="A56" s="103" t="s">
        <v>143</v>
      </c>
      <c r="B56" s="102">
        <v>52</v>
      </c>
      <c r="C56" s="47">
        <v>45.362000000000002</v>
      </c>
      <c r="D56" s="47">
        <v>0</v>
      </c>
    </row>
    <row r="57" spans="1:4" x14ac:dyDescent="0.2">
      <c r="A57" s="103" t="s">
        <v>91</v>
      </c>
      <c r="B57" s="102">
        <v>53</v>
      </c>
      <c r="C57" s="47">
        <v>0</v>
      </c>
      <c r="D57" s="47">
        <v>45.37</v>
      </c>
    </row>
    <row r="58" spans="1:4" x14ac:dyDescent="0.2">
      <c r="A58" s="103" t="s">
        <v>136</v>
      </c>
      <c r="B58" s="102">
        <v>54</v>
      </c>
      <c r="C58" s="47">
        <v>45.512999999999998</v>
      </c>
      <c r="D58" s="47">
        <v>0</v>
      </c>
    </row>
    <row r="59" spans="1:4" x14ac:dyDescent="0.2">
      <c r="A59" s="103" t="s">
        <v>61</v>
      </c>
      <c r="B59" s="102">
        <v>55</v>
      </c>
      <c r="C59" s="47">
        <v>45.530999999999999</v>
      </c>
      <c r="D59" s="47">
        <v>0</v>
      </c>
    </row>
    <row r="60" spans="1:4" x14ac:dyDescent="0.2">
      <c r="A60" s="103" t="s">
        <v>142</v>
      </c>
      <c r="B60" s="102">
        <v>56</v>
      </c>
      <c r="C60" s="47">
        <v>0</v>
      </c>
      <c r="D60" s="47">
        <v>45.66</v>
      </c>
    </row>
    <row r="61" spans="1:4" x14ac:dyDescent="0.2">
      <c r="A61" s="103" t="s">
        <v>87</v>
      </c>
      <c r="B61" s="102">
        <v>57</v>
      </c>
      <c r="C61" s="47">
        <v>45.664000000000001</v>
      </c>
      <c r="D61" s="47">
        <v>0</v>
      </c>
    </row>
    <row r="62" spans="1:4" x14ac:dyDescent="0.2">
      <c r="A62" s="103" t="s">
        <v>111</v>
      </c>
      <c r="B62" s="102">
        <v>58</v>
      </c>
      <c r="C62" s="47">
        <v>0</v>
      </c>
      <c r="D62" s="47">
        <v>45.784999999999997</v>
      </c>
    </row>
    <row r="63" spans="1:4" x14ac:dyDescent="0.2">
      <c r="A63" s="103" t="s">
        <v>115</v>
      </c>
      <c r="B63" s="102">
        <v>59</v>
      </c>
      <c r="C63" s="47">
        <v>45.798999999999999</v>
      </c>
      <c r="D63" s="47">
        <v>0</v>
      </c>
    </row>
    <row r="64" spans="1:4" x14ac:dyDescent="0.2">
      <c r="A64" s="103" t="s">
        <v>117</v>
      </c>
      <c r="B64" s="102">
        <v>60</v>
      </c>
      <c r="C64" s="47">
        <v>45.808999999999997</v>
      </c>
      <c r="D64" s="47">
        <v>0</v>
      </c>
    </row>
    <row r="65" spans="1:4" x14ac:dyDescent="0.2">
      <c r="A65" s="103" t="s">
        <v>56</v>
      </c>
      <c r="B65" s="102">
        <v>61</v>
      </c>
      <c r="C65" s="47">
        <v>45.843000000000004</v>
      </c>
      <c r="D65" s="47">
        <v>0</v>
      </c>
    </row>
    <row r="66" spans="1:4" x14ac:dyDescent="0.2">
      <c r="A66" s="103" t="s">
        <v>60</v>
      </c>
      <c r="B66" s="102">
        <v>62</v>
      </c>
      <c r="C66" s="47">
        <v>45.904000000000003</v>
      </c>
      <c r="D66" s="47">
        <v>0</v>
      </c>
    </row>
    <row r="67" spans="1:4" x14ac:dyDescent="0.2">
      <c r="A67" s="103" t="s">
        <v>150</v>
      </c>
      <c r="B67" s="102">
        <v>63</v>
      </c>
      <c r="C67" s="47">
        <v>45.997</v>
      </c>
      <c r="D67" s="47">
        <v>0</v>
      </c>
    </row>
    <row r="68" spans="1:4" x14ac:dyDescent="0.2">
      <c r="A68" s="103" t="s">
        <v>116</v>
      </c>
      <c r="B68" s="102">
        <v>64</v>
      </c>
      <c r="C68" s="47">
        <v>46.033999999999999</v>
      </c>
      <c r="D68" s="47">
        <v>0</v>
      </c>
    </row>
    <row r="69" spans="1:4" x14ac:dyDescent="0.2">
      <c r="A69" s="103" t="s">
        <v>126</v>
      </c>
      <c r="B69" s="102">
        <v>65</v>
      </c>
      <c r="C69" s="47">
        <v>0</v>
      </c>
      <c r="D69" s="47">
        <v>46.045999999999999</v>
      </c>
    </row>
    <row r="70" spans="1:4" x14ac:dyDescent="0.2">
      <c r="A70" s="103" t="s">
        <v>100</v>
      </c>
      <c r="B70" s="102">
        <v>66</v>
      </c>
      <c r="C70" s="47">
        <v>46.085999999999999</v>
      </c>
      <c r="D70" s="47">
        <v>0</v>
      </c>
    </row>
    <row r="71" spans="1:4" x14ac:dyDescent="0.2">
      <c r="A71" s="103" t="s">
        <v>129</v>
      </c>
      <c r="B71" s="102">
        <v>67</v>
      </c>
      <c r="C71" s="47">
        <v>46.162999999999997</v>
      </c>
      <c r="D71" s="47">
        <v>0</v>
      </c>
    </row>
    <row r="72" spans="1:4" x14ac:dyDescent="0.2">
      <c r="A72" s="103" t="s">
        <v>54</v>
      </c>
      <c r="B72" s="102">
        <v>68</v>
      </c>
      <c r="C72" s="47">
        <v>46.197000000000003</v>
      </c>
      <c r="D72" s="47">
        <v>0</v>
      </c>
    </row>
    <row r="73" spans="1:4" x14ac:dyDescent="0.2">
      <c r="A73" s="103" t="s">
        <v>134</v>
      </c>
      <c r="B73" s="102">
        <v>69</v>
      </c>
      <c r="C73" s="47">
        <v>46.253</v>
      </c>
      <c r="D73" s="47">
        <v>0</v>
      </c>
    </row>
    <row r="74" spans="1:4" x14ac:dyDescent="0.2">
      <c r="A74" s="103" t="s">
        <v>123</v>
      </c>
      <c r="B74" s="102">
        <v>70</v>
      </c>
      <c r="C74" s="47">
        <v>46.304000000000002</v>
      </c>
      <c r="D74" s="47">
        <v>0</v>
      </c>
    </row>
    <row r="75" spans="1:4" x14ac:dyDescent="0.2">
      <c r="A75" s="103" t="s">
        <v>66</v>
      </c>
      <c r="B75" s="102">
        <v>71</v>
      </c>
      <c r="C75" s="47">
        <v>46.381</v>
      </c>
      <c r="D75" s="47">
        <v>0</v>
      </c>
    </row>
    <row r="76" spans="1:4" x14ac:dyDescent="0.2">
      <c r="A76" s="103" t="s">
        <v>73</v>
      </c>
      <c r="B76" s="102">
        <v>72</v>
      </c>
      <c r="C76" s="47">
        <v>46.435000000000002</v>
      </c>
      <c r="D76" s="47">
        <v>0</v>
      </c>
    </row>
    <row r="77" spans="1:4" x14ac:dyDescent="0.2">
      <c r="A77" s="103" t="s">
        <v>94</v>
      </c>
      <c r="B77" s="102">
        <v>73</v>
      </c>
      <c r="C77" s="47">
        <v>46.573999999999998</v>
      </c>
      <c r="D77" s="47">
        <v>0</v>
      </c>
    </row>
    <row r="78" spans="1:4" x14ac:dyDescent="0.2">
      <c r="A78" s="103" t="s">
        <v>83</v>
      </c>
      <c r="B78" s="102">
        <v>74</v>
      </c>
      <c r="C78" s="47">
        <v>46.600999999999999</v>
      </c>
      <c r="D78" s="47">
        <v>0</v>
      </c>
    </row>
    <row r="79" spans="1:4" x14ac:dyDescent="0.2">
      <c r="A79" s="103" t="s">
        <v>63</v>
      </c>
      <c r="B79" s="102">
        <v>75</v>
      </c>
      <c r="C79" s="47">
        <v>46.677999999999997</v>
      </c>
      <c r="D79" s="47">
        <v>0</v>
      </c>
    </row>
    <row r="80" spans="1:4" x14ac:dyDescent="0.2">
      <c r="A80" s="103" t="s">
        <v>138</v>
      </c>
      <c r="B80" s="102">
        <v>76</v>
      </c>
      <c r="C80" s="47">
        <v>46.817</v>
      </c>
      <c r="D80" s="47">
        <v>0</v>
      </c>
    </row>
    <row r="81" spans="1:4" x14ac:dyDescent="0.2">
      <c r="A81" s="103" t="s">
        <v>148</v>
      </c>
      <c r="B81" s="102">
        <v>77</v>
      </c>
      <c r="C81" s="47">
        <v>46.844000000000001</v>
      </c>
      <c r="D81" s="47">
        <v>0</v>
      </c>
    </row>
    <row r="82" spans="1:4" x14ac:dyDescent="0.2">
      <c r="A82" s="103" t="s">
        <v>59</v>
      </c>
      <c r="B82" s="102">
        <v>78</v>
      </c>
      <c r="C82" s="47">
        <v>47.081000000000003</v>
      </c>
      <c r="D82" s="47">
        <v>0</v>
      </c>
    </row>
    <row r="83" spans="1:4" x14ac:dyDescent="0.2">
      <c r="A83" s="103" t="s">
        <v>79</v>
      </c>
      <c r="B83" s="102">
        <v>79</v>
      </c>
      <c r="C83" s="47">
        <v>47.156999999999996</v>
      </c>
      <c r="D83" s="47">
        <v>0</v>
      </c>
    </row>
    <row r="84" spans="1:4" x14ac:dyDescent="0.2">
      <c r="A84" s="103" t="s">
        <v>78</v>
      </c>
      <c r="B84" s="102">
        <v>80</v>
      </c>
      <c r="C84" s="47">
        <v>47.161999999999999</v>
      </c>
      <c r="D84" s="47">
        <v>0</v>
      </c>
    </row>
    <row r="85" spans="1:4" x14ac:dyDescent="0.2">
      <c r="A85" s="103" t="s">
        <v>88</v>
      </c>
      <c r="B85" s="102">
        <v>81</v>
      </c>
      <c r="C85" s="47">
        <v>0</v>
      </c>
      <c r="D85" s="47">
        <v>47.22</v>
      </c>
    </row>
    <row r="86" spans="1:4" x14ac:dyDescent="0.2">
      <c r="A86" s="103" t="s">
        <v>57</v>
      </c>
      <c r="B86" s="102">
        <v>82</v>
      </c>
      <c r="C86" s="47">
        <v>47.25</v>
      </c>
      <c r="D86" s="47">
        <v>0</v>
      </c>
    </row>
    <row r="87" spans="1:4" x14ac:dyDescent="0.2">
      <c r="A87" s="103" t="s">
        <v>124</v>
      </c>
      <c r="B87" s="102">
        <v>83</v>
      </c>
      <c r="C87" s="47">
        <v>0</v>
      </c>
      <c r="D87" s="47">
        <v>47.295000000000002</v>
      </c>
    </row>
    <row r="88" spans="1:4" x14ac:dyDescent="0.2">
      <c r="A88" s="103" t="s">
        <v>137</v>
      </c>
      <c r="B88" s="102">
        <v>84</v>
      </c>
      <c r="C88" s="47">
        <v>0</v>
      </c>
      <c r="D88" s="47">
        <v>47.686999999999998</v>
      </c>
    </row>
    <row r="89" spans="1:4" x14ac:dyDescent="0.2">
      <c r="A89" s="103" t="s">
        <v>89</v>
      </c>
      <c r="B89" s="102">
        <v>85</v>
      </c>
      <c r="C89" s="47">
        <v>0</v>
      </c>
      <c r="D89" s="47">
        <v>47.823</v>
      </c>
    </row>
    <row r="90" spans="1:4" x14ac:dyDescent="0.2">
      <c r="A90" s="103" t="s">
        <v>55</v>
      </c>
      <c r="B90" s="102">
        <v>86</v>
      </c>
      <c r="C90" s="47">
        <v>47.860999999999997</v>
      </c>
      <c r="D90" s="47">
        <v>0</v>
      </c>
    </row>
    <row r="91" spans="1:4" x14ac:dyDescent="0.2">
      <c r="A91" s="103" t="s">
        <v>58</v>
      </c>
      <c r="B91" s="102">
        <v>87</v>
      </c>
      <c r="C91" s="47">
        <v>47.927999999999997</v>
      </c>
      <c r="D91" s="47">
        <v>0</v>
      </c>
    </row>
    <row r="92" spans="1:4" x14ac:dyDescent="0.2">
      <c r="A92" s="103" t="s">
        <v>130</v>
      </c>
      <c r="B92" s="102">
        <v>88</v>
      </c>
      <c r="C92" s="47">
        <v>47.935000000000002</v>
      </c>
      <c r="D92" s="47">
        <v>0</v>
      </c>
    </row>
    <row r="93" spans="1:4" x14ac:dyDescent="0.2">
      <c r="A93" s="103" t="s">
        <v>71</v>
      </c>
      <c r="B93" s="102">
        <v>89</v>
      </c>
      <c r="C93" s="47">
        <v>48.320999999999998</v>
      </c>
      <c r="D93" s="47">
        <v>0</v>
      </c>
    </row>
    <row r="94" spans="1:4" x14ac:dyDescent="0.2">
      <c r="A94" s="103" t="s">
        <v>74</v>
      </c>
      <c r="B94" s="102">
        <v>90</v>
      </c>
      <c r="C94" s="47">
        <v>48.323</v>
      </c>
      <c r="D94" s="47">
        <v>0</v>
      </c>
    </row>
    <row r="95" spans="1:4" x14ac:dyDescent="0.2">
      <c r="A95" s="103" t="s">
        <v>93</v>
      </c>
      <c r="B95" s="102">
        <v>91</v>
      </c>
      <c r="C95" s="47">
        <v>0</v>
      </c>
      <c r="D95" s="47">
        <v>48.396000000000001</v>
      </c>
    </row>
    <row r="96" spans="1:4" x14ac:dyDescent="0.2">
      <c r="A96" s="103" t="s">
        <v>65</v>
      </c>
      <c r="B96" s="102">
        <v>92</v>
      </c>
      <c r="C96" s="47">
        <v>48.838000000000001</v>
      </c>
      <c r="D96" s="47">
        <v>0</v>
      </c>
    </row>
    <row r="97" spans="1:4" x14ac:dyDescent="0.2">
      <c r="A97" s="103" t="s">
        <v>70</v>
      </c>
      <c r="B97" s="102">
        <v>93</v>
      </c>
      <c r="C97" s="47">
        <v>49.546999999999997</v>
      </c>
      <c r="D97" s="47">
        <v>0</v>
      </c>
    </row>
    <row r="98" spans="1:4" x14ac:dyDescent="0.2">
      <c r="A98" s="103" t="s">
        <v>77</v>
      </c>
      <c r="B98" s="102">
        <v>94</v>
      </c>
      <c r="C98" s="47">
        <v>49.643999999999998</v>
      </c>
      <c r="D98" s="47">
        <v>0</v>
      </c>
    </row>
    <row r="99" spans="1:4" x14ac:dyDescent="0.2">
      <c r="A99" s="103" t="s">
        <v>84</v>
      </c>
      <c r="B99" s="102">
        <v>95</v>
      </c>
      <c r="C99" s="47">
        <v>50.05</v>
      </c>
      <c r="D99" s="47">
        <v>0</v>
      </c>
    </row>
    <row r="100" spans="1:4" x14ac:dyDescent="0.2">
      <c r="A100" s="103" t="s">
        <v>69</v>
      </c>
      <c r="B100" s="102">
        <v>96</v>
      </c>
      <c r="C100" s="47">
        <v>50.976999999999997</v>
      </c>
      <c r="D100" s="47">
        <v>0</v>
      </c>
    </row>
    <row r="101" spans="1:4" x14ac:dyDescent="0.2">
      <c r="A101" s="103" t="s">
        <v>76</v>
      </c>
      <c r="B101" s="102">
        <v>97</v>
      </c>
      <c r="C101" s="47">
        <v>51.594000000000001</v>
      </c>
      <c r="D101" s="47">
        <v>0</v>
      </c>
    </row>
    <row r="102" spans="1:4" x14ac:dyDescent="0.2">
      <c r="A102" s="103" t="s">
        <v>75</v>
      </c>
      <c r="B102" s="102">
        <v>98</v>
      </c>
      <c r="C102" s="47">
        <v>54.631</v>
      </c>
      <c r="D102" s="47">
        <v>0</v>
      </c>
    </row>
    <row r="103" spans="1:4" x14ac:dyDescent="0.2">
      <c r="A103" s="82"/>
      <c r="B103" s="45"/>
      <c r="C103" s="45"/>
      <c r="D103" s="45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3"/>
  <dimension ref="A1:Z102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13.5703125" style="8" customWidth="1"/>
    <col min="3" max="3" width="14.42578125" style="8" customWidth="1"/>
    <col min="4" max="4" width="15.28515625" style="8" customWidth="1"/>
    <col min="5" max="5" width="13.7109375" style="8" customWidth="1"/>
    <col min="6" max="7" width="14.1406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tr">
        <f>Indhold!A45</f>
        <v>IV.26</v>
      </c>
      <c r="B1" s="92" t="str">
        <f>Indhold!B45</f>
        <v>Absolut intergenerationel indkomstmobilitet, mor</v>
      </c>
      <c r="C1" s="5"/>
      <c r="D1" s="5"/>
      <c r="E1" s="5"/>
      <c r="F1" s="5"/>
    </row>
    <row r="2" spans="1:11" s="5" customFormat="1" ht="39.75" customHeight="1" x14ac:dyDescent="0.2">
      <c r="A2" s="12" t="s">
        <v>0</v>
      </c>
      <c r="B2" s="13" t="s">
        <v>255</v>
      </c>
      <c r="C2" s="13" t="s">
        <v>253</v>
      </c>
      <c r="D2" s="31" t="s">
        <v>175</v>
      </c>
      <c r="E2" s="31"/>
      <c r="F2" s="31"/>
      <c r="G2" s="31"/>
      <c r="H2" s="14"/>
      <c r="I2" s="14"/>
      <c r="J2" s="14"/>
      <c r="K2" s="14"/>
    </row>
    <row r="3" spans="1:11" x14ac:dyDescent="0.2">
      <c r="B3" s="61"/>
      <c r="C3" s="61"/>
      <c r="D3" s="61"/>
      <c r="E3" s="10"/>
      <c r="F3" s="10"/>
      <c r="G3" s="10"/>
    </row>
    <row r="4" spans="1:11" hidden="1" x14ac:dyDescent="0.2">
      <c r="A4" s="9" t="s">
        <v>6</v>
      </c>
      <c r="B4" s="7" t="s">
        <v>20</v>
      </c>
      <c r="C4" s="7" t="s">
        <v>15</v>
      </c>
      <c r="D4" s="10"/>
      <c r="E4" s="10"/>
      <c r="F4" s="10"/>
      <c r="G4" s="10"/>
    </row>
    <row r="5" spans="1:11" x14ac:dyDescent="0.2">
      <c r="A5" s="103" t="s">
        <v>146</v>
      </c>
      <c r="B5" s="102">
        <v>1</v>
      </c>
      <c r="C5" s="47">
        <v>0</v>
      </c>
      <c r="D5" s="47">
        <v>40.892000000000003</v>
      </c>
      <c r="E5" s="53"/>
      <c r="F5" s="53"/>
      <c r="G5" s="53"/>
    </row>
    <row r="6" spans="1:11" x14ac:dyDescent="0.2">
      <c r="A6" s="103" t="s">
        <v>109</v>
      </c>
      <c r="B6" s="102">
        <v>2</v>
      </c>
      <c r="C6" s="47">
        <v>0</v>
      </c>
      <c r="D6" s="47">
        <v>41.718000000000004</v>
      </c>
      <c r="E6" s="53"/>
      <c r="F6" s="53"/>
      <c r="G6" s="53"/>
    </row>
    <row r="7" spans="1:11" x14ac:dyDescent="0.2">
      <c r="A7" s="103" t="s">
        <v>108</v>
      </c>
      <c r="B7" s="102">
        <v>3</v>
      </c>
      <c r="C7" s="47">
        <v>0</v>
      </c>
      <c r="D7" s="47">
        <v>42.186999999999998</v>
      </c>
      <c r="E7" s="53"/>
      <c r="F7" s="53"/>
      <c r="G7" s="53"/>
    </row>
    <row r="8" spans="1:11" x14ac:dyDescent="0.2">
      <c r="A8" s="103" t="s">
        <v>103</v>
      </c>
      <c r="B8" s="102">
        <v>4</v>
      </c>
      <c r="C8" s="47">
        <v>43.676000000000002</v>
      </c>
      <c r="D8" s="47">
        <v>0</v>
      </c>
      <c r="E8" s="53"/>
      <c r="F8" s="53"/>
      <c r="G8" s="53"/>
    </row>
    <row r="9" spans="1:11" x14ac:dyDescent="0.2">
      <c r="A9" s="103" t="s">
        <v>52</v>
      </c>
      <c r="B9" s="102">
        <v>5</v>
      </c>
      <c r="C9" s="47">
        <v>43.831000000000003</v>
      </c>
      <c r="D9" s="47">
        <v>0</v>
      </c>
      <c r="E9" s="53"/>
      <c r="F9" s="53"/>
      <c r="G9" s="53"/>
    </row>
    <row r="10" spans="1:11" x14ac:dyDescent="0.2">
      <c r="A10" s="103" t="s">
        <v>104</v>
      </c>
      <c r="B10" s="102">
        <v>6</v>
      </c>
      <c r="C10" s="47">
        <v>44.134999999999998</v>
      </c>
      <c r="D10" s="47">
        <v>0</v>
      </c>
      <c r="E10" s="53"/>
      <c r="F10" s="53"/>
      <c r="G10" s="53"/>
    </row>
    <row r="11" spans="1:11" x14ac:dyDescent="0.2">
      <c r="A11" s="103" t="s">
        <v>67</v>
      </c>
      <c r="B11" s="102">
        <v>7</v>
      </c>
      <c r="C11" s="47">
        <v>44.704999999999998</v>
      </c>
      <c r="D11" s="47">
        <v>0</v>
      </c>
      <c r="E11" s="53"/>
      <c r="F11" s="53"/>
      <c r="G11" s="53"/>
    </row>
    <row r="12" spans="1:11" x14ac:dyDescent="0.2">
      <c r="A12" s="103" t="s">
        <v>98</v>
      </c>
      <c r="B12" s="102">
        <v>8</v>
      </c>
      <c r="C12" s="47">
        <v>0</v>
      </c>
      <c r="D12" s="47">
        <v>44.972000000000001</v>
      </c>
      <c r="E12" s="53"/>
      <c r="F12" s="53"/>
      <c r="G12" s="53"/>
    </row>
    <row r="13" spans="1:11" x14ac:dyDescent="0.2">
      <c r="A13" s="103" t="s">
        <v>99</v>
      </c>
      <c r="B13" s="102">
        <v>9</v>
      </c>
      <c r="C13" s="47">
        <v>0</v>
      </c>
      <c r="D13" s="47">
        <v>45.41</v>
      </c>
      <c r="E13" s="53"/>
      <c r="F13" s="53"/>
      <c r="G13" s="53"/>
    </row>
    <row r="14" spans="1:11" x14ac:dyDescent="0.2">
      <c r="A14" s="103" t="s">
        <v>145</v>
      </c>
      <c r="B14" s="102">
        <v>10</v>
      </c>
      <c r="C14" s="47">
        <v>0</v>
      </c>
      <c r="D14" s="47">
        <v>45.411000000000001</v>
      </c>
      <c r="E14" s="53"/>
      <c r="F14" s="53"/>
      <c r="G14" s="53"/>
    </row>
    <row r="15" spans="1:11" x14ac:dyDescent="0.2">
      <c r="A15" s="103" t="s">
        <v>105</v>
      </c>
      <c r="B15" s="102">
        <v>11</v>
      </c>
      <c r="C15" s="47">
        <v>45.582000000000001</v>
      </c>
      <c r="D15" s="47">
        <v>0</v>
      </c>
      <c r="E15" s="53"/>
      <c r="F15" s="53"/>
      <c r="G15" s="53"/>
    </row>
    <row r="16" spans="1:11" x14ac:dyDescent="0.2">
      <c r="A16" s="103" t="s">
        <v>151</v>
      </c>
      <c r="B16" s="102">
        <v>12</v>
      </c>
      <c r="C16" s="47">
        <v>0</v>
      </c>
      <c r="D16" s="47">
        <v>45.725000000000001</v>
      </c>
      <c r="E16" s="53"/>
      <c r="F16" s="53"/>
      <c r="G16" s="53"/>
    </row>
    <row r="17" spans="1:26" x14ac:dyDescent="0.2">
      <c r="A17" s="103" t="s">
        <v>86</v>
      </c>
      <c r="B17" s="102">
        <v>13</v>
      </c>
      <c r="C17" s="47">
        <v>0</v>
      </c>
      <c r="D17" s="47">
        <v>45.835000000000001</v>
      </c>
      <c r="E17" s="53"/>
      <c r="F17" s="53"/>
      <c r="G17" s="53"/>
    </row>
    <row r="18" spans="1:26" x14ac:dyDescent="0.2">
      <c r="A18" s="103" t="s">
        <v>141</v>
      </c>
      <c r="B18" s="102">
        <v>14</v>
      </c>
      <c r="C18" s="47">
        <v>0</v>
      </c>
      <c r="D18" s="47">
        <v>45.962000000000003</v>
      </c>
      <c r="E18" s="53"/>
      <c r="F18" s="53"/>
      <c r="G18" s="53"/>
    </row>
    <row r="19" spans="1:26" x14ac:dyDescent="0.2">
      <c r="A19" s="103" t="s">
        <v>107</v>
      </c>
      <c r="B19" s="102">
        <v>15</v>
      </c>
      <c r="C19" s="47">
        <v>46.042000000000002</v>
      </c>
      <c r="D19" s="47">
        <v>0</v>
      </c>
      <c r="E19" s="53"/>
      <c r="F19" s="53"/>
      <c r="G19" s="53"/>
      <c r="H19" s="49"/>
      <c r="I19" s="49"/>
      <c r="J19" s="49"/>
      <c r="K19" s="4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x14ac:dyDescent="0.2">
      <c r="A20" s="103" t="s">
        <v>147</v>
      </c>
      <c r="B20" s="102">
        <v>16</v>
      </c>
      <c r="C20" s="47">
        <v>46.189</v>
      </c>
      <c r="D20" s="47">
        <v>0</v>
      </c>
      <c r="E20" s="53"/>
      <c r="F20" s="53"/>
      <c r="G20" s="53"/>
      <c r="H20" s="49"/>
      <c r="I20" s="49"/>
      <c r="J20" s="49"/>
      <c r="K20" s="49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x14ac:dyDescent="0.2">
      <c r="A21" s="103" t="s">
        <v>132</v>
      </c>
      <c r="B21" s="102">
        <v>17</v>
      </c>
      <c r="C21" s="47">
        <v>46.253999999999998</v>
      </c>
      <c r="D21" s="47">
        <v>0</v>
      </c>
      <c r="E21" s="53"/>
      <c r="F21" s="53"/>
      <c r="G21" s="53"/>
      <c r="H21" s="49"/>
      <c r="I21" s="49"/>
      <c r="J21" s="49"/>
      <c r="K21" s="49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5" x14ac:dyDescent="0.25">
      <c r="A22" s="103" t="s">
        <v>128</v>
      </c>
      <c r="B22" s="102">
        <v>18</v>
      </c>
      <c r="C22" s="47">
        <v>0</v>
      </c>
      <c r="D22" s="47">
        <v>46.301000000000002</v>
      </c>
      <c r="E22" s="45"/>
      <c r="F22" s="45"/>
      <c r="G22" s="45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7"/>
      <c r="Z22" s="47"/>
    </row>
    <row r="23" spans="1:26" ht="15" x14ac:dyDescent="0.25">
      <c r="A23" s="103" t="s">
        <v>106</v>
      </c>
      <c r="B23" s="102">
        <v>19</v>
      </c>
      <c r="C23" s="47">
        <v>0</v>
      </c>
      <c r="D23" s="47">
        <v>46.335999999999999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7"/>
      <c r="Z23" s="47"/>
    </row>
    <row r="24" spans="1:26" ht="15" x14ac:dyDescent="0.25">
      <c r="A24" s="103" t="s">
        <v>127</v>
      </c>
      <c r="B24" s="102">
        <v>20</v>
      </c>
      <c r="C24" s="47">
        <v>0</v>
      </c>
      <c r="D24" s="47">
        <v>46.351999999999997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7"/>
      <c r="Z24" s="47"/>
    </row>
    <row r="25" spans="1:26" ht="15" x14ac:dyDescent="0.25">
      <c r="A25" s="103" t="s">
        <v>136</v>
      </c>
      <c r="B25" s="102">
        <v>21</v>
      </c>
      <c r="C25" s="47">
        <v>46.356000000000002</v>
      </c>
      <c r="D25" s="47">
        <v>0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7"/>
      <c r="Z25" s="47"/>
    </row>
    <row r="26" spans="1:26" ht="15" x14ac:dyDescent="0.25">
      <c r="A26" s="103" t="s">
        <v>139</v>
      </c>
      <c r="B26" s="102">
        <v>22</v>
      </c>
      <c r="C26" s="47">
        <v>0</v>
      </c>
      <c r="D26" s="47">
        <v>46.363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7"/>
      <c r="Z26" s="47"/>
    </row>
    <row r="27" spans="1:26" ht="15" x14ac:dyDescent="0.25">
      <c r="A27" s="103" t="s">
        <v>92</v>
      </c>
      <c r="B27" s="102">
        <v>23</v>
      </c>
      <c r="C27" s="47">
        <v>0</v>
      </c>
      <c r="D27" s="47">
        <v>46.374000000000002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  <c r="Z27" s="47"/>
    </row>
    <row r="28" spans="1:26" x14ac:dyDescent="0.2">
      <c r="A28" s="103" t="s">
        <v>95</v>
      </c>
      <c r="B28" s="102">
        <v>24</v>
      </c>
      <c r="C28" s="47">
        <v>0</v>
      </c>
      <c r="D28" s="47">
        <v>46.387999999999998</v>
      </c>
      <c r="H28" s="49"/>
      <c r="I28" s="49"/>
      <c r="J28" s="49"/>
      <c r="K28" s="49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x14ac:dyDescent="0.2">
      <c r="A29" s="103" t="s">
        <v>102</v>
      </c>
      <c r="B29" s="102">
        <v>25</v>
      </c>
      <c r="C29" s="47">
        <v>46.497</v>
      </c>
      <c r="D29" s="47">
        <v>0</v>
      </c>
      <c r="H29" s="49"/>
      <c r="I29" s="49"/>
      <c r="J29" s="49"/>
      <c r="K29" s="49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x14ac:dyDescent="0.2">
      <c r="A30" s="103" t="s">
        <v>110</v>
      </c>
      <c r="B30" s="102">
        <v>26</v>
      </c>
      <c r="C30" s="47">
        <v>46.5</v>
      </c>
      <c r="D30" s="47">
        <v>0</v>
      </c>
    </row>
    <row r="31" spans="1:26" x14ac:dyDescent="0.2">
      <c r="A31" s="103" t="s">
        <v>114</v>
      </c>
      <c r="B31" s="102">
        <v>27</v>
      </c>
      <c r="C31" s="47">
        <v>46.56</v>
      </c>
      <c r="D31" s="47">
        <v>0</v>
      </c>
    </row>
    <row r="32" spans="1:26" x14ac:dyDescent="0.2">
      <c r="A32" s="103" t="s">
        <v>101</v>
      </c>
      <c r="B32" s="102">
        <v>28</v>
      </c>
      <c r="C32" s="47">
        <v>46.598999999999997</v>
      </c>
      <c r="D32" s="47">
        <v>0</v>
      </c>
    </row>
    <row r="33" spans="1:4" x14ac:dyDescent="0.2">
      <c r="A33" s="103" t="s">
        <v>121</v>
      </c>
      <c r="B33" s="102">
        <v>29</v>
      </c>
      <c r="C33" s="47">
        <v>46.606000000000002</v>
      </c>
      <c r="D33" s="47">
        <v>0</v>
      </c>
    </row>
    <row r="34" spans="1:4" x14ac:dyDescent="0.2">
      <c r="A34" s="103" t="s">
        <v>144</v>
      </c>
      <c r="B34" s="102">
        <v>30</v>
      </c>
      <c r="C34" s="47">
        <v>0</v>
      </c>
      <c r="D34" s="47">
        <v>46.829000000000001</v>
      </c>
    </row>
    <row r="35" spans="1:4" x14ac:dyDescent="0.2">
      <c r="A35" s="103" t="s">
        <v>120</v>
      </c>
      <c r="B35" s="102">
        <v>31</v>
      </c>
      <c r="C35" s="47">
        <v>46.854999999999997</v>
      </c>
      <c r="D35" s="47">
        <v>0</v>
      </c>
    </row>
    <row r="36" spans="1:4" x14ac:dyDescent="0.2">
      <c r="A36" s="103" t="s">
        <v>118</v>
      </c>
      <c r="B36" s="102">
        <v>32</v>
      </c>
      <c r="C36" s="47">
        <v>0</v>
      </c>
      <c r="D36" s="47">
        <v>46.904000000000003</v>
      </c>
    </row>
    <row r="37" spans="1:4" x14ac:dyDescent="0.2">
      <c r="A37" s="103" t="s">
        <v>131</v>
      </c>
      <c r="B37" s="102">
        <v>33</v>
      </c>
      <c r="C37" s="47">
        <v>46.93</v>
      </c>
      <c r="D37" s="47">
        <v>0</v>
      </c>
    </row>
    <row r="38" spans="1:4" x14ac:dyDescent="0.2">
      <c r="A38" s="103" t="s">
        <v>142</v>
      </c>
      <c r="B38" s="102">
        <v>34</v>
      </c>
      <c r="C38" s="47">
        <v>0</v>
      </c>
      <c r="D38" s="47">
        <v>46.963999999999999</v>
      </c>
    </row>
    <row r="39" spans="1:4" x14ac:dyDescent="0.2">
      <c r="A39" s="103" t="s">
        <v>148</v>
      </c>
      <c r="B39" s="102">
        <v>35</v>
      </c>
      <c r="C39" s="47">
        <v>46.991</v>
      </c>
      <c r="D39" s="47">
        <v>0</v>
      </c>
    </row>
    <row r="40" spans="1:4" x14ac:dyDescent="0.2">
      <c r="A40" s="103" t="s">
        <v>96</v>
      </c>
      <c r="B40" s="102">
        <v>36</v>
      </c>
      <c r="C40" s="47">
        <v>0</v>
      </c>
      <c r="D40" s="47">
        <v>47.021000000000001</v>
      </c>
    </row>
    <row r="41" spans="1:4" x14ac:dyDescent="0.2">
      <c r="A41" s="103" t="s">
        <v>133</v>
      </c>
      <c r="B41" s="102">
        <v>37</v>
      </c>
      <c r="C41" s="47">
        <v>0</v>
      </c>
      <c r="D41" s="47">
        <v>47.078000000000003</v>
      </c>
    </row>
    <row r="42" spans="1:4" x14ac:dyDescent="0.2">
      <c r="A42" s="103" t="s">
        <v>140</v>
      </c>
      <c r="B42" s="102">
        <v>38</v>
      </c>
      <c r="C42" s="47">
        <v>0</v>
      </c>
      <c r="D42" s="47">
        <v>47.156999999999996</v>
      </c>
    </row>
    <row r="43" spans="1:4" x14ac:dyDescent="0.2">
      <c r="A43" s="103" t="s">
        <v>54</v>
      </c>
      <c r="B43" s="102">
        <v>39</v>
      </c>
      <c r="C43" s="47">
        <v>47.198999999999998</v>
      </c>
      <c r="D43" s="47">
        <v>0</v>
      </c>
    </row>
    <row r="44" spans="1:4" x14ac:dyDescent="0.2">
      <c r="A44" s="103" t="s">
        <v>90</v>
      </c>
      <c r="B44" s="102">
        <v>40</v>
      </c>
      <c r="C44" s="47">
        <v>47.206000000000003</v>
      </c>
      <c r="D44" s="47">
        <v>0</v>
      </c>
    </row>
    <row r="45" spans="1:4" x14ac:dyDescent="0.2">
      <c r="A45" s="103" t="s">
        <v>117</v>
      </c>
      <c r="B45" s="102">
        <v>41</v>
      </c>
      <c r="C45" s="47">
        <v>47.212000000000003</v>
      </c>
      <c r="D45" s="47">
        <v>0</v>
      </c>
    </row>
    <row r="46" spans="1:4" x14ac:dyDescent="0.2">
      <c r="A46" s="103" t="s">
        <v>62</v>
      </c>
      <c r="B46" s="102">
        <v>42</v>
      </c>
      <c r="C46" s="47">
        <v>47.222999999999999</v>
      </c>
      <c r="D46" s="47">
        <v>0</v>
      </c>
    </row>
    <row r="47" spans="1:4" x14ac:dyDescent="0.2">
      <c r="A47" s="103" t="s">
        <v>113</v>
      </c>
      <c r="B47" s="102">
        <v>43</v>
      </c>
      <c r="C47" s="47">
        <v>0</v>
      </c>
      <c r="D47" s="47">
        <v>47.237000000000002</v>
      </c>
    </row>
    <row r="48" spans="1:4" x14ac:dyDescent="0.2">
      <c r="A48" s="103" t="s">
        <v>143</v>
      </c>
      <c r="B48" s="102">
        <v>44</v>
      </c>
      <c r="C48" s="47">
        <v>47.401000000000003</v>
      </c>
      <c r="D48" s="47">
        <v>0</v>
      </c>
    </row>
    <row r="49" spans="1:4" x14ac:dyDescent="0.2">
      <c r="A49" s="103" t="s">
        <v>91</v>
      </c>
      <c r="B49" s="102">
        <v>45</v>
      </c>
      <c r="C49" s="47">
        <v>0</v>
      </c>
      <c r="D49" s="47">
        <v>47.433999999999997</v>
      </c>
    </row>
    <row r="50" spans="1:4" x14ac:dyDescent="0.2">
      <c r="A50" s="103" t="s">
        <v>66</v>
      </c>
      <c r="B50" s="102">
        <v>46</v>
      </c>
      <c r="C50" s="47">
        <v>47.509</v>
      </c>
      <c r="D50" s="47">
        <v>0</v>
      </c>
    </row>
    <row r="51" spans="1:4" x14ac:dyDescent="0.2">
      <c r="A51" s="103" t="s">
        <v>63</v>
      </c>
      <c r="B51" s="102">
        <v>47</v>
      </c>
      <c r="C51" s="47">
        <v>47.58</v>
      </c>
      <c r="D51" s="47">
        <v>0</v>
      </c>
    </row>
    <row r="52" spans="1:4" x14ac:dyDescent="0.2">
      <c r="A52" s="103" t="s">
        <v>97</v>
      </c>
      <c r="B52" s="102">
        <v>48</v>
      </c>
      <c r="C52" s="47">
        <v>0</v>
      </c>
      <c r="D52" s="47">
        <v>47.582999999999998</v>
      </c>
    </row>
    <row r="53" spans="1:4" x14ac:dyDescent="0.2">
      <c r="A53" s="103" t="s">
        <v>87</v>
      </c>
      <c r="B53" s="102">
        <v>49</v>
      </c>
      <c r="C53" s="47">
        <v>47.598999999999997</v>
      </c>
      <c r="D53" s="47">
        <v>0</v>
      </c>
    </row>
    <row r="54" spans="1:4" x14ac:dyDescent="0.2">
      <c r="A54" s="103" t="s">
        <v>56</v>
      </c>
      <c r="B54" s="102">
        <v>50</v>
      </c>
      <c r="C54" s="47">
        <v>47.606999999999999</v>
      </c>
      <c r="D54" s="47">
        <v>0</v>
      </c>
    </row>
    <row r="55" spans="1:4" x14ac:dyDescent="0.2">
      <c r="A55" s="103" t="s">
        <v>135</v>
      </c>
      <c r="B55" s="102">
        <v>51</v>
      </c>
      <c r="C55" s="47">
        <v>47.616999999999997</v>
      </c>
      <c r="D55" s="47">
        <v>0</v>
      </c>
    </row>
    <row r="56" spans="1:4" x14ac:dyDescent="0.2">
      <c r="A56" s="103" t="s">
        <v>149</v>
      </c>
      <c r="B56" s="102">
        <v>52</v>
      </c>
      <c r="C56" s="47">
        <v>0</v>
      </c>
      <c r="D56" s="47">
        <v>47.819000000000003</v>
      </c>
    </row>
    <row r="57" spans="1:4" x14ac:dyDescent="0.2">
      <c r="A57" s="103" t="s">
        <v>119</v>
      </c>
      <c r="B57" s="102">
        <v>53</v>
      </c>
      <c r="C57" s="47">
        <v>47.96</v>
      </c>
      <c r="D57" s="47">
        <v>0</v>
      </c>
    </row>
    <row r="58" spans="1:4" x14ac:dyDescent="0.2">
      <c r="A58" s="103" t="s">
        <v>59</v>
      </c>
      <c r="B58" s="102">
        <v>54</v>
      </c>
      <c r="C58" s="47">
        <v>47.984999999999999</v>
      </c>
      <c r="D58" s="47">
        <v>0</v>
      </c>
    </row>
    <row r="59" spans="1:4" x14ac:dyDescent="0.2">
      <c r="A59" s="103" t="s">
        <v>123</v>
      </c>
      <c r="B59" s="102">
        <v>55</v>
      </c>
      <c r="C59" s="47">
        <v>48.088999999999999</v>
      </c>
      <c r="D59" s="47">
        <v>0</v>
      </c>
    </row>
    <row r="60" spans="1:4" x14ac:dyDescent="0.2">
      <c r="A60" s="103" t="s">
        <v>100</v>
      </c>
      <c r="B60" s="102">
        <v>56</v>
      </c>
      <c r="C60" s="47">
        <v>48.222000000000001</v>
      </c>
      <c r="D60" s="47">
        <v>0</v>
      </c>
    </row>
    <row r="61" spans="1:4" x14ac:dyDescent="0.2">
      <c r="A61" s="103" t="s">
        <v>138</v>
      </c>
      <c r="B61" s="102">
        <v>57</v>
      </c>
      <c r="C61" s="47">
        <v>48.305</v>
      </c>
      <c r="D61" s="47">
        <v>0</v>
      </c>
    </row>
    <row r="62" spans="1:4" x14ac:dyDescent="0.2">
      <c r="A62" s="103" t="s">
        <v>111</v>
      </c>
      <c r="B62" s="102">
        <v>58</v>
      </c>
      <c r="C62" s="47">
        <v>0</v>
      </c>
      <c r="D62" s="47">
        <v>48.389000000000003</v>
      </c>
    </row>
    <row r="63" spans="1:4" x14ac:dyDescent="0.2">
      <c r="A63" s="103" t="s">
        <v>124</v>
      </c>
      <c r="B63" s="102">
        <v>59</v>
      </c>
      <c r="C63" s="47">
        <v>0</v>
      </c>
      <c r="D63" s="47">
        <v>48.44</v>
      </c>
    </row>
    <row r="64" spans="1:4" x14ac:dyDescent="0.2">
      <c r="A64" s="103" t="s">
        <v>85</v>
      </c>
      <c r="B64" s="102">
        <v>60</v>
      </c>
      <c r="C64" s="47">
        <v>48.472000000000001</v>
      </c>
      <c r="D64" s="47">
        <v>0</v>
      </c>
    </row>
    <row r="65" spans="1:4" x14ac:dyDescent="0.2">
      <c r="A65" s="103" t="s">
        <v>112</v>
      </c>
      <c r="B65" s="102">
        <v>61</v>
      </c>
      <c r="C65" s="47">
        <v>0</v>
      </c>
      <c r="D65" s="47">
        <v>48.506999999999998</v>
      </c>
    </row>
    <row r="66" spans="1:4" x14ac:dyDescent="0.2">
      <c r="A66" s="103" t="s">
        <v>64</v>
      </c>
      <c r="B66" s="102">
        <v>62</v>
      </c>
      <c r="C66" s="47">
        <v>48.514000000000003</v>
      </c>
      <c r="D66" s="47">
        <v>0</v>
      </c>
    </row>
    <row r="67" spans="1:4" x14ac:dyDescent="0.2">
      <c r="A67" s="103" t="s">
        <v>125</v>
      </c>
      <c r="B67" s="102">
        <v>63</v>
      </c>
      <c r="C67" s="47">
        <v>0</v>
      </c>
      <c r="D67" s="47">
        <v>48.540999999999997</v>
      </c>
    </row>
    <row r="68" spans="1:4" x14ac:dyDescent="0.2">
      <c r="A68" s="103" t="s">
        <v>60</v>
      </c>
      <c r="B68" s="102">
        <v>64</v>
      </c>
      <c r="C68" s="47">
        <v>48.548000000000002</v>
      </c>
      <c r="D68" s="47">
        <v>0</v>
      </c>
    </row>
    <row r="69" spans="1:4" x14ac:dyDescent="0.2">
      <c r="A69" s="103" t="s">
        <v>68</v>
      </c>
      <c r="B69" s="102">
        <v>65</v>
      </c>
      <c r="C69" s="47">
        <v>48.639000000000003</v>
      </c>
      <c r="D69" s="47">
        <v>0</v>
      </c>
    </row>
    <row r="70" spans="1:4" x14ac:dyDescent="0.2">
      <c r="A70" s="103" t="s">
        <v>150</v>
      </c>
      <c r="B70" s="102">
        <v>66</v>
      </c>
      <c r="C70" s="47">
        <v>48.643000000000001</v>
      </c>
      <c r="D70" s="47">
        <v>0</v>
      </c>
    </row>
    <row r="71" spans="1:4" x14ac:dyDescent="0.2">
      <c r="A71" s="103" t="s">
        <v>126</v>
      </c>
      <c r="B71" s="102">
        <v>67</v>
      </c>
      <c r="C71" s="47">
        <v>0</v>
      </c>
      <c r="D71" s="47">
        <v>48.655000000000001</v>
      </c>
    </row>
    <row r="72" spans="1:4" x14ac:dyDescent="0.2">
      <c r="A72" s="103" t="s">
        <v>116</v>
      </c>
      <c r="B72" s="102">
        <v>68</v>
      </c>
      <c r="C72" s="47">
        <v>48.655000000000001</v>
      </c>
      <c r="D72" s="47">
        <v>0</v>
      </c>
    </row>
    <row r="73" spans="1:4" x14ac:dyDescent="0.2">
      <c r="A73" s="103" t="s">
        <v>134</v>
      </c>
      <c r="B73" s="102">
        <v>69</v>
      </c>
      <c r="C73" s="47">
        <v>48.674999999999997</v>
      </c>
      <c r="D73" s="47">
        <v>0</v>
      </c>
    </row>
    <row r="74" spans="1:4" x14ac:dyDescent="0.2">
      <c r="A74" s="103" t="s">
        <v>122</v>
      </c>
      <c r="B74" s="102">
        <v>70</v>
      </c>
      <c r="C74" s="47">
        <v>48.744999999999997</v>
      </c>
      <c r="D74" s="47">
        <v>0</v>
      </c>
    </row>
    <row r="75" spans="1:4" x14ac:dyDescent="0.2">
      <c r="A75" s="103" t="s">
        <v>88</v>
      </c>
      <c r="B75" s="102">
        <v>71</v>
      </c>
      <c r="C75" s="47">
        <v>0</v>
      </c>
      <c r="D75" s="47">
        <v>48.802</v>
      </c>
    </row>
    <row r="76" spans="1:4" x14ac:dyDescent="0.2">
      <c r="A76" s="103" t="s">
        <v>80</v>
      </c>
      <c r="B76" s="102">
        <v>72</v>
      </c>
      <c r="C76" s="47">
        <v>48.893000000000001</v>
      </c>
      <c r="D76" s="47">
        <v>0</v>
      </c>
    </row>
    <row r="77" spans="1:4" x14ac:dyDescent="0.2">
      <c r="A77" s="103" t="s">
        <v>137</v>
      </c>
      <c r="B77" s="102">
        <v>73</v>
      </c>
      <c r="C77" s="47">
        <v>0</v>
      </c>
      <c r="D77" s="47">
        <v>48.926000000000002</v>
      </c>
    </row>
    <row r="78" spans="1:4" x14ac:dyDescent="0.2">
      <c r="A78" s="103" t="s">
        <v>73</v>
      </c>
      <c r="B78" s="102">
        <v>74</v>
      </c>
      <c r="C78" s="47">
        <v>49.21</v>
      </c>
      <c r="D78" s="47">
        <v>0</v>
      </c>
    </row>
    <row r="79" spans="1:4" x14ac:dyDescent="0.2">
      <c r="A79" s="103" t="s">
        <v>61</v>
      </c>
      <c r="B79" s="102">
        <v>75</v>
      </c>
      <c r="C79" s="47">
        <v>49.317999999999998</v>
      </c>
      <c r="D79" s="47">
        <v>0</v>
      </c>
    </row>
    <row r="80" spans="1:4" x14ac:dyDescent="0.2">
      <c r="A80" s="103" t="s">
        <v>57</v>
      </c>
      <c r="B80" s="102">
        <v>76</v>
      </c>
      <c r="C80" s="47">
        <v>49.365000000000002</v>
      </c>
      <c r="D80" s="47">
        <v>0</v>
      </c>
    </row>
    <row r="81" spans="1:4" x14ac:dyDescent="0.2">
      <c r="A81" s="103" t="s">
        <v>93</v>
      </c>
      <c r="B81" s="102">
        <v>77</v>
      </c>
      <c r="C81" s="47">
        <v>0</v>
      </c>
      <c r="D81" s="47">
        <v>49.511000000000003</v>
      </c>
    </row>
    <row r="82" spans="1:4" x14ac:dyDescent="0.2">
      <c r="A82" s="103" t="s">
        <v>81</v>
      </c>
      <c r="B82" s="102">
        <v>78</v>
      </c>
      <c r="C82" s="47">
        <v>0</v>
      </c>
      <c r="D82" s="47">
        <v>49.521000000000001</v>
      </c>
    </row>
    <row r="83" spans="1:4" x14ac:dyDescent="0.2">
      <c r="A83" s="103" t="s">
        <v>129</v>
      </c>
      <c r="B83" s="102">
        <v>79</v>
      </c>
      <c r="C83" s="47">
        <v>49.948999999999998</v>
      </c>
      <c r="D83" s="47">
        <v>0</v>
      </c>
    </row>
    <row r="84" spans="1:4" x14ac:dyDescent="0.2">
      <c r="A84" s="103" t="s">
        <v>84</v>
      </c>
      <c r="B84" s="102">
        <v>80</v>
      </c>
      <c r="C84" s="47">
        <v>50.206000000000003</v>
      </c>
      <c r="D84" s="47">
        <v>0</v>
      </c>
    </row>
    <row r="85" spans="1:4" x14ac:dyDescent="0.2">
      <c r="A85" s="103" t="s">
        <v>89</v>
      </c>
      <c r="B85" s="102">
        <v>81</v>
      </c>
      <c r="C85" s="47">
        <v>0</v>
      </c>
      <c r="D85" s="47">
        <v>50.457000000000001</v>
      </c>
    </row>
    <row r="86" spans="1:4" x14ac:dyDescent="0.2">
      <c r="A86" s="103" t="s">
        <v>69</v>
      </c>
      <c r="B86" s="102">
        <v>82</v>
      </c>
      <c r="C86" s="47">
        <v>50.460999999999999</v>
      </c>
      <c r="D86" s="47">
        <v>0</v>
      </c>
    </row>
    <row r="87" spans="1:4" x14ac:dyDescent="0.2">
      <c r="A87" s="103" t="s">
        <v>78</v>
      </c>
      <c r="B87" s="102">
        <v>83</v>
      </c>
      <c r="C87" s="47">
        <v>50.744999999999997</v>
      </c>
      <c r="D87" s="47">
        <v>0</v>
      </c>
    </row>
    <row r="88" spans="1:4" x14ac:dyDescent="0.2">
      <c r="A88" s="103" t="s">
        <v>79</v>
      </c>
      <c r="B88" s="102">
        <v>84</v>
      </c>
      <c r="C88" s="47">
        <v>51.05</v>
      </c>
      <c r="D88" s="47">
        <v>0</v>
      </c>
    </row>
    <row r="89" spans="1:4" x14ac:dyDescent="0.2">
      <c r="A89" s="103" t="s">
        <v>94</v>
      </c>
      <c r="B89" s="102">
        <v>85</v>
      </c>
      <c r="C89" s="47">
        <v>51.262</v>
      </c>
      <c r="D89" s="47">
        <v>0</v>
      </c>
    </row>
    <row r="90" spans="1:4" x14ac:dyDescent="0.2">
      <c r="A90" s="103" t="s">
        <v>72</v>
      </c>
      <c r="B90" s="102">
        <v>86</v>
      </c>
      <c r="C90" s="47">
        <v>51.295000000000002</v>
      </c>
      <c r="D90" s="47">
        <v>0</v>
      </c>
    </row>
    <row r="91" spans="1:4" x14ac:dyDescent="0.2">
      <c r="A91" s="103" t="s">
        <v>83</v>
      </c>
      <c r="B91" s="102">
        <v>87</v>
      </c>
      <c r="C91" s="47">
        <v>51.335999999999999</v>
      </c>
      <c r="D91" s="47">
        <v>0</v>
      </c>
    </row>
    <row r="92" spans="1:4" x14ac:dyDescent="0.2">
      <c r="A92" s="103" t="s">
        <v>130</v>
      </c>
      <c r="B92" s="102">
        <v>88</v>
      </c>
      <c r="C92" s="47">
        <v>51.447000000000003</v>
      </c>
      <c r="D92" s="47">
        <v>0</v>
      </c>
    </row>
    <row r="93" spans="1:4" x14ac:dyDescent="0.2">
      <c r="A93" s="103" t="s">
        <v>55</v>
      </c>
      <c r="B93" s="102">
        <v>89</v>
      </c>
      <c r="C93" s="47">
        <v>51.567</v>
      </c>
      <c r="D93" s="47">
        <v>0</v>
      </c>
    </row>
    <row r="94" spans="1:4" x14ac:dyDescent="0.2">
      <c r="A94" s="103" t="s">
        <v>74</v>
      </c>
      <c r="B94" s="102">
        <v>90</v>
      </c>
      <c r="C94" s="47">
        <v>52.378</v>
      </c>
      <c r="D94" s="47">
        <v>0</v>
      </c>
    </row>
    <row r="95" spans="1:4" x14ac:dyDescent="0.2">
      <c r="A95" s="103" t="s">
        <v>65</v>
      </c>
      <c r="B95" s="102">
        <v>91</v>
      </c>
      <c r="C95" s="47">
        <v>52.762999999999998</v>
      </c>
      <c r="D95" s="47">
        <v>0</v>
      </c>
    </row>
    <row r="96" spans="1:4" x14ac:dyDescent="0.2">
      <c r="A96" s="103" t="s">
        <v>77</v>
      </c>
      <c r="B96" s="102">
        <v>92</v>
      </c>
      <c r="C96" s="47">
        <v>53.317</v>
      </c>
      <c r="D96" s="47">
        <v>0</v>
      </c>
    </row>
    <row r="97" spans="1:4" x14ac:dyDescent="0.2">
      <c r="A97" s="103" t="s">
        <v>70</v>
      </c>
      <c r="B97" s="102">
        <v>93</v>
      </c>
      <c r="C97" s="47">
        <v>53.652000000000001</v>
      </c>
      <c r="D97" s="47">
        <v>0</v>
      </c>
    </row>
    <row r="98" spans="1:4" x14ac:dyDescent="0.2">
      <c r="A98" s="103" t="s">
        <v>115</v>
      </c>
      <c r="B98" s="102">
        <v>94</v>
      </c>
      <c r="C98" s="47">
        <v>53.756999999999998</v>
      </c>
      <c r="D98" s="47">
        <v>0</v>
      </c>
    </row>
    <row r="99" spans="1:4" x14ac:dyDescent="0.2">
      <c r="A99" s="103" t="s">
        <v>71</v>
      </c>
      <c r="B99" s="102">
        <v>95</v>
      </c>
      <c r="C99" s="47">
        <v>54.106999999999999</v>
      </c>
      <c r="D99" s="47">
        <v>0</v>
      </c>
    </row>
    <row r="100" spans="1:4" x14ac:dyDescent="0.2">
      <c r="A100" s="103" t="s">
        <v>58</v>
      </c>
      <c r="B100" s="102">
        <v>96</v>
      </c>
      <c r="C100" s="47">
        <v>55.618000000000002</v>
      </c>
      <c r="D100" s="47">
        <v>0</v>
      </c>
    </row>
    <row r="101" spans="1:4" x14ac:dyDescent="0.2">
      <c r="A101" s="103" t="s">
        <v>76</v>
      </c>
      <c r="B101" s="102">
        <v>97</v>
      </c>
      <c r="C101" s="47">
        <v>56.451999999999998</v>
      </c>
      <c r="D101" s="47">
        <v>0</v>
      </c>
    </row>
    <row r="102" spans="1:4" ht="15.75" x14ac:dyDescent="0.25">
      <c r="A102" s="93" t="s">
        <v>75</v>
      </c>
      <c r="B102" s="102">
        <v>98</v>
      </c>
      <c r="C102" s="66">
        <v>59.52</v>
      </c>
      <c r="D102" s="66">
        <v>0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Z102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13.5703125" style="8" customWidth="1"/>
    <col min="3" max="3" width="17.140625" style="8" customWidth="1"/>
    <col min="4" max="4" width="14.28515625" style="8" customWidth="1"/>
    <col min="5" max="5" width="13.7109375" style="8" customWidth="1"/>
    <col min="6" max="7" width="14.1406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tr">
        <f>Indhold!A48</f>
        <v>IV.27</v>
      </c>
      <c r="B1" s="92" t="str">
        <f>Indhold!B48</f>
        <v>Skat/service forhold</v>
      </c>
      <c r="C1" s="5"/>
      <c r="D1" s="5"/>
      <c r="E1" s="5"/>
      <c r="F1" s="5"/>
    </row>
    <row r="2" spans="1:11" s="5" customFormat="1" ht="39.75" customHeight="1" x14ac:dyDescent="0.2">
      <c r="A2" s="12" t="s">
        <v>0</v>
      </c>
      <c r="B2" s="13" t="s">
        <v>256</v>
      </c>
      <c r="C2" s="13" t="s">
        <v>159</v>
      </c>
      <c r="D2" s="13"/>
      <c r="E2" s="31"/>
      <c r="F2" s="31"/>
      <c r="G2" s="31"/>
      <c r="H2" s="14"/>
      <c r="I2" s="14"/>
      <c r="J2" s="14"/>
      <c r="K2" s="14"/>
    </row>
    <row r="3" spans="1:11" x14ac:dyDescent="0.2">
      <c r="A3" s="82"/>
      <c r="B3" s="104"/>
      <c r="C3" s="65"/>
      <c r="D3" s="38"/>
      <c r="E3" s="10"/>
      <c r="F3" s="10"/>
      <c r="G3" s="10"/>
    </row>
    <row r="4" spans="1:11" ht="25.5" hidden="1" x14ac:dyDescent="0.2">
      <c r="A4" s="82" t="s">
        <v>6</v>
      </c>
      <c r="B4" s="100" t="s">
        <v>3</v>
      </c>
      <c r="C4" s="100" t="s">
        <v>4</v>
      </c>
      <c r="D4" s="7" t="s">
        <v>5</v>
      </c>
      <c r="E4" s="10"/>
      <c r="F4" s="10"/>
      <c r="G4" s="10"/>
    </row>
    <row r="5" spans="1:11" x14ac:dyDescent="0.2">
      <c r="A5" s="80" t="s">
        <v>62</v>
      </c>
      <c r="B5" s="105">
        <v>0.98</v>
      </c>
      <c r="C5" s="129" t="s">
        <v>158</v>
      </c>
      <c r="D5" s="53"/>
      <c r="E5" s="53"/>
      <c r="F5" s="53"/>
      <c r="G5" s="53"/>
    </row>
    <row r="6" spans="1:11" x14ac:dyDescent="0.2">
      <c r="A6" s="80" t="s">
        <v>71</v>
      </c>
      <c r="B6" s="105">
        <v>0.92</v>
      </c>
      <c r="C6" s="129" t="s">
        <v>9</v>
      </c>
      <c r="D6" s="53"/>
      <c r="E6" s="53"/>
      <c r="F6" s="53"/>
      <c r="G6" s="53"/>
    </row>
    <row r="7" spans="1:11" x14ac:dyDescent="0.2">
      <c r="A7" s="80" t="s">
        <v>101</v>
      </c>
      <c r="B7" s="105">
        <v>1.02</v>
      </c>
      <c r="C7" s="129" t="s">
        <v>9</v>
      </c>
      <c r="D7" s="53"/>
      <c r="E7" s="53"/>
      <c r="F7" s="53"/>
      <c r="G7" s="53"/>
    </row>
    <row r="8" spans="1:11" x14ac:dyDescent="0.2">
      <c r="A8" s="80" t="s">
        <v>55</v>
      </c>
      <c r="B8" s="105">
        <v>0.97</v>
      </c>
      <c r="C8" s="129" t="s">
        <v>158</v>
      </c>
      <c r="D8" s="53"/>
      <c r="E8" s="53"/>
      <c r="F8" s="53"/>
      <c r="G8" s="53"/>
    </row>
    <row r="9" spans="1:11" x14ac:dyDescent="0.2">
      <c r="A9" s="80" t="s">
        <v>111</v>
      </c>
      <c r="B9" s="105">
        <v>1</v>
      </c>
      <c r="C9" s="129" t="s">
        <v>82</v>
      </c>
      <c r="D9" s="53"/>
      <c r="E9" s="53"/>
      <c r="F9" s="53"/>
      <c r="G9" s="53"/>
    </row>
    <row r="10" spans="1:11" x14ac:dyDescent="0.2">
      <c r="A10" s="80" t="s">
        <v>99</v>
      </c>
      <c r="B10" s="105">
        <v>1.01</v>
      </c>
      <c r="C10" s="129" t="s">
        <v>82</v>
      </c>
      <c r="D10" s="53"/>
      <c r="E10" s="53"/>
      <c r="F10" s="53"/>
      <c r="G10" s="53"/>
    </row>
    <row r="11" spans="1:11" x14ac:dyDescent="0.2">
      <c r="A11" s="80" t="s">
        <v>56</v>
      </c>
      <c r="B11" s="105">
        <v>0.97</v>
      </c>
      <c r="C11" s="129" t="s">
        <v>158</v>
      </c>
      <c r="D11" s="53"/>
      <c r="E11" s="53"/>
      <c r="F11" s="53"/>
      <c r="G11" s="53"/>
    </row>
    <row r="12" spans="1:11" x14ac:dyDescent="0.2">
      <c r="A12" s="80" t="s">
        <v>143</v>
      </c>
      <c r="B12" s="105">
        <v>1.03</v>
      </c>
      <c r="C12" s="129" t="s">
        <v>9</v>
      </c>
      <c r="D12" s="53"/>
      <c r="E12" s="53"/>
      <c r="F12" s="53"/>
      <c r="G12" s="53"/>
    </row>
    <row r="13" spans="1:11" x14ac:dyDescent="0.2">
      <c r="A13" s="80" t="s">
        <v>57</v>
      </c>
      <c r="B13" s="105">
        <v>0.96</v>
      </c>
      <c r="C13" s="129" t="s">
        <v>9</v>
      </c>
      <c r="D13" s="53"/>
      <c r="E13" s="53"/>
      <c r="F13" s="53"/>
      <c r="G13" s="53"/>
    </row>
    <row r="14" spans="1:11" x14ac:dyDescent="0.2">
      <c r="A14" s="80" t="s">
        <v>77</v>
      </c>
      <c r="B14" s="105">
        <v>0.99</v>
      </c>
      <c r="C14" s="129" t="s">
        <v>9</v>
      </c>
      <c r="D14" s="53"/>
      <c r="E14" s="53"/>
      <c r="F14" s="53"/>
      <c r="G14" s="53"/>
    </row>
    <row r="15" spans="1:11" x14ac:dyDescent="0.2">
      <c r="A15" s="80" t="s">
        <v>114</v>
      </c>
      <c r="B15" s="105">
        <v>1</v>
      </c>
      <c r="C15" s="129" t="s">
        <v>158</v>
      </c>
      <c r="D15" s="53"/>
      <c r="E15" s="53"/>
      <c r="F15" s="53"/>
      <c r="G15" s="53"/>
    </row>
    <row r="16" spans="1:11" x14ac:dyDescent="0.2">
      <c r="A16" s="80" t="s">
        <v>115</v>
      </c>
      <c r="B16" s="105">
        <v>0.92</v>
      </c>
      <c r="C16" s="129" t="s">
        <v>9</v>
      </c>
      <c r="D16" s="53"/>
      <c r="E16" s="53"/>
      <c r="F16" s="53"/>
      <c r="G16" s="53"/>
    </row>
    <row r="17" spans="1:26" x14ac:dyDescent="0.2">
      <c r="A17" s="80" t="s">
        <v>129</v>
      </c>
      <c r="B17" s="105">
        <v>1.04</v>
      </c>
      <c r="C17" s="129" t="s">
        <v>9</v>
      </c>
      <c r="D17" s="53"/>
      <c r="E17" s="53"/>
      <c r="F17" s="53"/>
      <c r="G17" s="53"/>
    </row>
    <row r="18" spans="1:26" x14ac:dyDescent="0.2">
      <c r="A18" s="80" t="s">
        <v>88</v>
      </c>
      <c r="B18" s="105">
        <v>1.05</v>
      </c>
      <c r="C18" s="129" t="s">
        <v>82</v>
      </c>
      <c r="D18" s="53"/>
      <c r="E18" s="53"/>
      <c r="F18" s="53"/>
      <c r="G18" s="53"/>
    </row>
    <row r="19" spans="1:26" x14ac:dyDescent="0.2">
      <c r="A19" s="80" t="s">
        <v>72</v>
      </c>
      <c r="B19" s="105">
        <v>0.99</v>
      </c>
      <c r="C19" s="129" t="s">
        <v>9</v>
      </c>
      <c r="D19" s="53"/>
      <c r="E19" s="53"/>
      <c r="F19" s="53"/>
      <c r="G19" s="53"/>
      <c r="H19" s="62"/>
      <c r="I19" s="62"/>
      <c r="J19" s="62"/>
      <c r="K19" s="62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x14ac:dyDescent="0.2">
      <c r="A20" s="80" t="s">
        <v>119</v>
      </c>
      <c r="B20" s="105">
        <v>1.01</v>
      </c>
      <c r="C20" s="129" t="s">
        <v>9</v>
      </c>
      <c r="D20" s="53"/>
      <c r="E20" s="53"/>
      <c r="F20" s="53"/>
      <c r="G20" s="53"/>
      <c r="H20" s="62"/>
      <c r="I20" s="62"/>
      <c r="J20" s="62"/>
      <c r="K20" s="62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x14ac:dyDescent="0.2">
      <c r="A21" s="80" t="s">
        <v>54</v>
      </c>
      <c r="B21" s="105">
        <v>1.01</v>
      </c>
      <c r="C21" s="129" t="s">
        <v>158</v>
      </c>
      <c r="D21" s="53"/>
      <c r="E21" s="53"/>
      <c r="F21" s="53"/>
      <c r="G21" s="53"/>
      <c r="H21" s="62"/>
      <c r="I21" s="62"/>
      <c r="J21" s="62"/>
      <c r="K21" s="62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5" x14ac:dyDescent="0.25">
      <c r="A22" s="80" t="s">
        <v>144</v>
      </c>
      <c r="B22" s="105">
        <v>1.02</v>
      </c>
      <c r="C22" s="129" t="s">
        <v>82</v>
      </c>
      <c r="D22" s="45"/>
      <c r="E22" s="45"/>
      <c r="F22" s="45"/>
      <c r="G22" s="45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7"/>
      <c r="Z22" s="47"/>
    </row>
    <row r="23" spans="1:26" ht="15" x14ac:dyDescent="0.25">
      <c r="A23" s="80" t="s">
        <v>78</v>
      </c>
      <c r="B23" s="105">
        <v>0.99</v>
      </c>
      <c r="C23" s="129" t="s">
        <v>9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7"/>
      <c r="Z23" s="47"/>
    </row>
    <row r="24" spans="1:26" ht="15" x14ac:dyDescent="0.25">
      <c r="A24" s="80" t="s">
        <v>70</v>
      </c>
      <c r="B24" s="105">
        <v>0.93</v>
      </c>
      <c r="C24" s="129" t="s">
        <v>9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7"/>
      <c r="Z24" s="47"/>
    </row>
    <row r="25" spans="1:26" ht="15" x14ac:dyDescent="0.25">
      <c r="A25" s="80" t="s">
        <v>102</v>
      </c>
      <c r="B25" s="105">
        <v>1.03</v>
      </c>
      <c r="C25" s="129" t="s">
        <v>9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7"/>
      <c r="Z25" s="47"/>
    </row>
    <row r="26" spans="1:26" ht="15" x14ac:dyDescent="0.25">
      <c r="A26" s="80" t="s">
        <v>58</v>
      </c>
      <c r="B26" s="105">
        <v>0.9</v>
      </c>
      <c r="C26" s="129" t="s">
        <v>158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7"/>
      <c r="Z26" s="47"/>
    </row>
    <row r="27" spans="1:26" ht="15" x14ac:dyDescent="0.25">
      <c r="A27" s="80" t="s">
        <v>59</v>
      </c>
      <c r="B27" s="105">
        <v>0.98</v>
      </c>
      <c r="C27" s="129" t="s">
        <v>158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  <c r="Z27" s="47"/>
    </row>
    <row r="28" spans="1:26" x14ac:dyDescent="0.2">
      <c r="A28" s="80" t="s">
        <v>60</v>
      </c>
      <c r="B28" s="105">
        <v>0.96</v>
      </c>
      <c r="C28" s="129" t="s">
        <v>158</v>
      </c>
      <c r="H28" s="62"/>
      <c r="I28" s="62"/>
      <c r="J28" s="62"/>
      <c r="K28" s="62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x14ac:dyDescent="0.2">
      <c r="A29" s="80" t="s">
        <v>79</v>
      </c>
      <c r="B29" s="105">
        <v>0.94</v>
      </c>
      <c r="C29" s="129" t="s">
        <v>158</v>
      </c>
      <c r="H29" s="62"/>
      <c r="I29" s="62"/>
      <c r="J29" s="62"/>
      <c r="K29" s="62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x14ac:dyDescent="0.2">
      <c r="A30" s="80" t="s">
        <v>85</v>
      </c>
      <c r="B30" s="105">
        <v>0.99</v>
      </c>
      <c r="C30" s="129" t="s">
        <v>9</v>
      </c>
    </row>
    <row r="31" spans="1:26" x14ac:dyDescent="0.2">
      <c r="A31" s="80" t="s">
        <v>97</v>
      </c>
      <c r="B31" s="105">
        <v>1.04</v>
      </c>
      <c r="C31" s="129" t="s">
        <v>82</v>
      </c>
    </row>
    <row r="32" spans="1:26" x14ac:dyDescent="0.2">
      <c r="A32" s="80" t="s">
        <v>110</v>
      </c>
      <c r="B32" s="105">
        <v>1.06</v>
      </c>
      <c r="C32" s="129" t="s">
        <v>9</v>
      </c>
    </row>
    <row r="33" spans="1:3" x14ac:dyDescent="0.2">
      <c r="A33" s="80" t="s">
        <v>81</v>
      </c>
      <c r="B33" s="105">
        <v>1.02</v>
      </c>
      <c r="C33" s="129" t="s">
        <v>82</v>
      </c>
    </row>
    <row r="34" spans="1:3" x14ac:dyDescent="0.2">
      <c r="A34" s="80" t="s">
        <v>138</v>
      </c>
      <c r="B34" s="105">
        <v>1.02</v>
      </c>
      <c r="C34" s="129" t="s">
        <v>9</v>
      </c>
    </row>
    <row r="35" spans="1:3" x14ac:dyDescent="0.2">
      <c r="A35" s="80" t="s">
        <v>73</v>
      </c>
      <c r="B35" s="105">
        <v>1</v>
      </c>
      <c r="C35" s="129" t="s">
        <v>158</v>
      </c>
    </row>
    <row r="36" spans="1:3" x14ac:dyDescent="0.2">
      <c r="A36" s="80" t="s">
        <v>61</v>
      </c>
      <c r="B36" s="105">
        <v>0.94</v>
      </c>
      <c r="C36" s="129" t="s">
        <v>158</v>
      </c>
    </row>
    <row r="37" spans="1:3" x14ac:dyDescent="0.2">
      <c r="A37" s="80" t="s">
        <v>123</v>
      </c>
      <c r="B37" s="105">
        <v>1.01</v>
      </c>
      <c r="C37" s="129" t="s">
        <v>158</v>
      </c>
    </row>
    <row r="38" spans="1:3" x14ac:dyDescent="0.2">
      <c r="A38" s="80" t="s">
        <v>74</v>
      </c>
      <c r="B38" s="105">
        <v>0.97</v>
      </c>
      <c r="C38" s="129" t="s">
        <v>9</v>
      </c>
    </row>
    <row r="39" spans="1:3" x14ac:dyDescent="0.2">
      <c r="A39" s="80" t="s">
        <v>151</v>
      </c>
      <c r="B39" s="105">
        <v>1</v>
      </c>
      <c r="C39" s="129" t="s">
        <v>82</v>
      </c>
    </row>
    <row r="40" spans="1:3" x14ac:dyDescent="0.2">
      <c r="A40" s="80" t="s">
        <v>87</v>
      </c>
      <c r="B40" s="105">
        <v>1.01</v>
      </c>
      <c r="C40" s="129" t="s">
        <v>9</v>
      </c>
    </row>
    <row r="41" spans="1:3" x14ac:dyDescent="0.2">
      <c r="A41" s="80" t="s">
        <v>124</v>
      </c>
      <c r="B41" s="105">
        <v>1.02</v>
      </c>
      <c r="C41" s="129" t="s">
        <v>82</v>
      </c>
    </row>
    <row r="42" spans="1:3" x14ac:dyDescent="0.2">
      <c r="A42" s="80" t="s">
        <v>120</v>
      </c>
      <c r="B42" s="105">
        <v>1.03</v>
      </c>
      <c r="C42" s="129" t="s">
        <v>158</v>
      </c>
    </row>
    <row r="43" spans="1:3" x14ac:dyDescent="0.2">
      <c r="A43" s="80" t="s">
        <v>63</v>
      </c>
      <c r="B43" s="105">
        <v>1</v>
      </c>
      <c r="C43" s="129" t="s">
        <v>158</v>
      </c>
    </row>
    <row r="44" spans="1:3" x14ac:dyDescent="0.2">
      <c r="A44" s="80" t="s">
        <v>64</v>
      </c>
      <c r="B44" s="105">
        <v>0.97</v>
      </c>
      <c r="C44" s="129" t="s">
        <v>9</v>
      </c>
    </row>
    <row r="45" spans="1:3" x14ac:dyDescent="0.2">
      <c r="A45" s="80" t="s">
        <v>75</v>
      </c>
      <c r="B45" s="105">
        <v>0.91</v>
      </c>
      <c r="C45" s="129" t="s">
        <v>9</v>
      </c>
    </row>
    <row r="46" spans="1:3" x14ac:dyDescent="0.2">
      <c r="A46" s="80" t="s">
        <v>136</v>
      </c>
      <c r="B46" s="105">
        <v>0.98</v>
      </c>
      <c r="C46" s="129" t="s">
        <v>9</v>
      </c>
    </row>
    <row r="47" spans="1:3" x14ac:dyDescent="0.2">
      <c r="A47" s="80" t="s">
        <v>67</v>
      </c>
      <c r="B47" s="105">
        <v>0.99</v>
      </c>
      <c r="C47" s="129" t="s">
        <v>158</v>
      </c>
    </row>
    <row r="48" spans="1:3" x14ac:dyDescent="0.2">
      <c r="A48" s="80" t="s">
        <v>149</v>
      </c>
      <c r="B48" s="105">
        <v>1.02</v>
      </c>
      <c r="C48" s="129" t="s">
        <v>82</v>
      </c>
    </row>
    <row r="49" spans="1:3" x14ac:dyDescent="0.2">
      <c r="A49" s="80" t="s">
        <v>89</v>
      </c>
      <c r="B49" s="105">
        <v>1</v>
      </c>
      <c r="C49" s="129" t="s">
        <v>82</v>
      </c>
    </row>
    <row r="50" spans="1:3" x14ac:dyDescent="0.2">
      <c r="A50" s="80" t="s">
        <v>103</v>
      </c>
      <c r="B50" s="105">
        <v>1.03</v>
      </c>
      <c r="C50" s="129" t="s">
        <v>9</v>
      </c>
    </row>
    <row r="51" spans="1:3" x14ac:dyDescent="0.2">
      <c r="A51" s="80" t="s">
        <v>121</v>
      </c>
      <c r="B51" s="105">
        <v>1</v>
      </c>
      <c r="C51" s="129" t="s">
        <v>158</v>
      </c>
    </row>
    <row r="52" spans="1:3" x14ac:dyDescent="0.2">
      <c r="A52" s="80" t="s">
        <v>52</v>
      </c>
      <c r="B52" s="105">
        <v>1.01</v>
      </c>
      <c r="C52" s="129" t="s">
        <v>158</v>
      </c>
    </row>
    <row r="53" spans="1:3" x14ac:dyDescent="0.2">
      <c r="A53" s="80" t="s">
        <v>80</v>
      </c>
      <c r="B53" s="105">
        <v>0.98</v>
      </c>
      <c r="C53" s="129" t="s">
        <v>9</v>
      </c>
    </row>
    <row r="54" spans="1:3" x14ac:dyDescent="0.2">
      <c r="A54" s="80" t="s">
        <v>108</v>
      </c>
      <c r="B54" s="105">
        <v>0.98</v>
      </c>
      <c r="C54" s="129" t="s">
        <v>82</v>
      </c>
    </row>
    <row r="55" spans="1:3" x14ac:dyDescent="0.2">
      <c r="A55" s="80" t="s">
        <v>94</v>
      </c>
      <c r="B55" s="105">
        <v>0.99</v>
      </c>
      <c r="C55" s="129" t="s">
        <v>9</v>
      </c>
    </row>
    <row r="56" spans="1:3" x14ac:dyDescent="0.2">
      <c r="A56" s="80" t="s">
        <v>125</v>
      </c>
      <c r="B56" s="105">
        <v>1.01</v>
      </c>
      <c r="C56" s="129" t="s">
        <v>82</v>
      </c>
    </row>
    <row r="57" spans="1:3" x14ac:dyDescent="0.2">
      <c r="A57" s="80" t="s">
        <v>95</v>
      </c>
      <c r="B57" s="105">
        <v>1.02</v>
      </c>
      <c r="C57" s="129" t="s">
        <v>82</v>
      </c>
    </row>
    <row r="58" spans="1:3" x14ac:dyDescent="0.2">
      <c r="A58" s="80" t="s">
        <v>65</v>
      </c>
      <c r="B58" s="105">
        <v>0.93</v>
      </c>
      <c r="C58" s="129" t="s">
        <v>158</v>
      </c>
    </row>
    <row r="59" spans="1:3" x14ac:dyDescent="0.2">
      <c r="A59" s="80" t="s">
        <v>146</v>
      </c>
      <c r="B59" s="105">
        <v>0.98</v>
      </c>
      <c r="C59" s="129" t="s">
        <v>82</v>
      </c>
    </row>
    <row r="60" spans="1:3" x14ac:dyDescent="0.2">
      <c r="A60" s="80" t="s">
        <v>148</v>
      </c>
      <c r="B60" s="105">
        <v>1.04</v>
      </c>
      <c r="C60" s="129" t="s">
        <v>9</v>
      </c>
    </row>
    <row r="61" spans="1:3" x14ac:dyDescent="0.2">
      <c r="A61" s="80" t="s">
        <v>100</v>
      </c>
      <c r="B61" s="105">
        <v>1.03</v>
      </c>
      <c r="C61" s="129" t="s">
        <v>9</v>
      </c>
    </row>
    <row r="62" spans="1:3" x14ac:dyDescent="0.2">
      <c r="A62" s="80" t="s">
        <v>139</v>
      </c>
      <c r="B62" s="105">
        <v>1</v>
      </c>
      <c r="C62" s="129" t="s">
        <v>82</v>
      </c>
    </row>
    <row r="63" spans="1:3" x14ac:dyDescent="0.2">
      <c r="A63" s="80" t="s">
        <v>128</v>
      </c>
      <c r="B63" s="105">
        <v>1.03</v>
      </c>
      <c r="C63" s="129" t="s">
        <v>82</v>
      </c>
    </row>
    <row r="64" spans="1:3" x14ac:dyDescent="0.2">
      <c r="A64" s="80" t="s">
        <v>107</v>
      </c>
      <c r="B64" s="105">
        <v>1.02</v>
      </c>
      <c r="C64" s="129" t="s">
        <v>9</v>
      </c>
    </row>
    <row r="65" spans="1:3" x14ac:dyDescent="0.2">
      <c r="A65" s="80" t="s">
        <v>104</v>
      </c>
      <c r="B65" s="105">
        <v>1.03</v>
      </c>
      <c r="C65" s="129" t="s">
        <v>9</v>
      </c>
    </row>
    <row r="66" spans="1:3" x14ac:dyDescent="0.2">
      <c r="A66" s="80" t="s">
        <v>96</v>
      </c>
      <c r="B66" s="105">
        <v>1.03</v>
      </c>
      <c r="C66" s="129" t="s">
        <v>82</v>
      </c>
    </row>
    <row r="67" spans="1:3" x14ac:dyDescent="0.2">
      <c r="A67" s="80" t="s">
        <v>130</v>
      </c>
      <c r="B67" s="105">
        <v>1</v>
      </c>
      <c r="C67" s="129" t="s">
        <v>9</v>
      </c>
    </row>
    <row r="68" spans="1:3" x14ac:dyDescent="0.2">
      <c r="A68" s="80" t="s">
        <v>105</v>
      </c>
      <c r="B68" s="105">
        <v>1</v>
      </c>
      <c r="C68" s="129" t="s">
        <v>158</v>
      </c>
    </row>
    <row r="69" spans="1:3" x14ac:dyDescent="0.2">
      <c r="A69" s="80" t="s">
        <v>86</v>
      </c>
      <c r="B69" s="105">
        <v>1.02</v>
      </c>
      <c r="C69" s="129" t="s">
        <v>82</v>
      </c>
    </row>
    <row r="70" spans="1:3" x14ac:dyDescent="0.2">
      <c r="A70" s="80" t="s">
        <v>131</v>
      </c>
      <c r="B70" s="105">
        <v>1.02</v>
      </c>
      <c r="C70" s="129" t="s">
        <v>158</v>
      </c>
    </row>
    <row r="71" spans="1:3" x14ac:dyDescent="0.2">
      <c r="A71" s="80" t="s">
        <v>147</v>
      </c>
      <c r="B71" s="105">
        <v>1.03</v>
      </c>
      <c r="C71" s="129" t="s">
        <v>9</v>
      </c>
    </row>
    <row r="72" spans="1:3" x14ac:dyDescent="0.2">
      <c r="A72" s="80" t="s">
        <v>137</v>
      </c>
      <c r="B72" s="105">
        <v>1.01</v>
      </c>
      <c r="C72" s="129" t="s">
        <v>82</v>
      </c>
    </row>
    <row r="73" spans="1:3" x14ac:dyDescent="0.2">
      <c r="A73" s="80" t="s">
        <v>90</v>
      </c>
      <c r="B73" s="105">
        <v>1.05</v>
      </c>
      <c r="C73" s="129" t="s">
        <v>9</v>
      </c>
    </row>
    <row r="74" spans="1:3" x14ac:dyDescent="0.2">
      <c r="A74" s="80" t="s">
        <v>83</v>
      </c>
      <c r="B74" s="105">
        <v>0.98</v>
      </c>
      <c r="C74" s="129" t="s">
        <v>158</v>
      </c>
    </row>
    <row r="75" spans="1:3" x14ac:dyDescent="0.2">
      <c r="A75" s="80" t="s">
        <v>76</v>
      </c>
      <c r="B75" s="105">
        <v>0.92</v>
      </c>
      <c r="C75" s="129" t="s">
        <v>9</v>
      </c>
    </row>
    <row r="76" spans="1:3" x14ac:dyDescent="0.2">
      <c r="A76" s="80" t="s">
        <v>66</v>
      </c>
      <c r="B76" s="105">
        <v>1.01</v>
      </c>
      <c r="C76" s="129" t="s">
        <v>158</v>
      </c>
    </row>
    <row r="77" spans="1:3" x14ac:dyDescent="0.2">
      <c r="A77" s="80" t="s">
        <v>133</v>
      </c>
      <c r="B77" s="105">
        <v>1.03</v>
      </c>
      <c r="C77" s="129" t="s">
        <v>82</v>
      </c>
    </row>
    <row r="78" spans="1:3" x14ac:dyDescent="0.2">
      <c r="A78" s="80" t="s">
        <v>132</v>
      </c>
      <c r="B78" s="105">
        <v>1.04</v>
      </c>
      <c r="C78" s="129" t="s">
        <v>9</v>
      </c>
    </row>
    <row r="79" spans="1:3" x14ac:dyDescent="0.2">
      <c r="A79" s="80" t="s">
        <v>134</v>
      </c>
      <c r="B79" s="105">
        <v>0.99</v>
      </c>
      <c r="C79" s="129" t="s">
        <v>9</v>
      </c>
    </row>
    <row r="80" spans="1:3" x14ac:dyDescent="0.2">
      <c r="A80" s="80" t="s">
        <v>140</v>
      </c>
      <c r="B80" s="105">
        <v>1.02</v>
      </c>
      <c r="C80" s="129" t="s">
        <v>82</v>
      </c>
    </row>
    <row r="81" spans="1:3" x14ac:dyDescent="0.2">
      <c r="A81" s="80" t="s">
        <v>91</v>
      </c>
      <c r="B81" s="105">
        <v>1.01</v>
      </c>
      <c r="C81" s="129" t="s">
        <v>82</v>
      </c>
    </row>
    <row r="82" spans="1:3" x14ac:dyDescent="0.2">
      <c r="A82" s="80" t="s">
        <v>84</v>
      </c>
      <c r="B82" s="105">
        <v>0.97</v>
      </c>
      <c r="C82" s="129" t="s">
        <v>9</v>
      </c>
    </row>
    <row r="83" spans="1:3" x14ac:dyDescent="0.2">
      <c r="A83" s="80" t="s">
        <v>93</v>
      </c>
      <c r="B83" s="105">
        <v>1.04</v>
      </c>
      <c r="C83" s="129" t="s">
        <v>82</v>
      </c>
    </row>
    <row r="84" spans="1:3" x14ac:dyDescent="0.2">
      <c r="A84" s="80" t="s">
        <v>92</v>
      </c>
      <c r="B84" s="105">
        <v>1</v>
      </c>
      <c r="C84" s="129" t="s">
        <v>82</v>
      </c>
    </row>
    <row r="85" spans="1:3" x14ac:dyDescent="0.2">
      <c r="A85" s="80" t="s">
        <v>126</v>
      </c>
      <c r="B85" s="105">
        <v>1</v>
      </c>
      <c r="C85" s="129" t="s">
        <v>82</v>
      </c>
    </row>
    <row r="86" spans="1:3" x14ac:dyDescent="0.2">
      <c r="A86" s="80" t="s">
        <v>106</v>
      </c>
      <c r="B86" s="105">
        <v>1.04</v>
      </c>
      <c r="C86" s="129" t="s">
        <v>82</v>
      </c>
    </row>
    <row r="87" spans="1:3" x14ac:dyDescent="0.2">
      <c r="A87" s="80" t="s">
        <v>127</v>
      </c>
      <c r="B87" s="105">
        <v>1.04</v>
      </c>
      <c r="C87" s="129" t="s">
        <v>82</v>
      </c>
    </row>
    <row r="88" spans="1:3" x14ac:dyDescent="0.2">
      <c r="A88" s="80" t="s">
        <v>112</v>
      </c>
      <c r="B88" s="105">
        <v>1.05</v>
      </c>
      <c r="C88" s="129" t="s">
        <v>82</v>
      </c>
    </row>
    <row r="89" spans="1:3" x14ac:dyDescent="0.2">
      <c r="A89" s="80" t="s">
        <v>141</v>
      </c>
      <c r="B89" s="105">
        <v>1.02</v>
      </c>
      <c r="C89" s="129" t="s">
        <v>82</v>
      </c>
    </row>
    <row r="90" spans="1:3" x14ac:dyDescent="0.2">
      <c r="A90" s="80" t="s">
        <v>113</v>
      </c>
      <c r="B90" s="105">
        <v>1.02</v>
      </c>
      <c r="C90" s="129" t="s">
        <v>82</v>
      </c>
    </row>
    <row r="91" spans="1:3" x14ac:dyDescent="0.2">
      <c r="A91" s="80" t="s">
        <v>68</v>
      </c>
      <c r="B91" s="105">
        <v>1</v>
      </c>
      <c r="C91" s="129" t="s">
        <v>158</v>
      </c>
    </row>
    <row r="92" spans="1:3" x14ac:dyDescent="0.2">
      <c r="A92" s="80" t="s">
        <v>69</v>
      </c>
      <c r="B92" s="105">
        <v>1</v>
      </c>
      <c r="C92" s="129" t="s">
        <v>158</v>
      </c>
    </row>
    <row r="93" spans="1:3" x14ac:dyDescent="0.2">
      <c r="A93" s="80" t="s">
        <v>116</v>
      </c>
      <c r="B93" s="105">
        <v>1.02</v>
      </c>
      <c r="C93" s="129" t="s">
        <v>9</v>
      </c>
    </row>
    <row r="94" spans="1:3" x14ac:dyDescent="0.2">
      <c r="A94" s="80" t="s">
        <v>117</v>
      </c>
      <c r="B94" s="105">
        <v>1.01</v>
      </c>
      <c r="C94" s="129" t="s">
        <v>9</v>
      </c>
    </row>
    <row r="95" spans="1:3" x14ac:dyDescent="0.2">
      <c r="A95" s="80" t="s">
        <v>122</v>
      </c>
      <c r="B95" s="105">
        <v>1.01</v>
      </c>
      <c r="C95" s="129" t="s">
        <v>158</v>
      </c>
    </row>
    <row r="96" spans="1:3" x14ac:dyDescent="0.2">
      <c r="A96" s="80" t="s">
        <v>145</v>
      </c>
      <c r="B96" s="105">
        <v>1.05</v>
      </c>
      <c r="C96" s="129" t="s">
        <v>82</v>
      </c>
    </row>
    <row r="97" spans="1:3" x14ac:dyDescent="0.2">
      <c r="A97" s="80" t="s">
        <v>142</v>
      </c>
      <c r="B97" s="105">
        <v>1.03</v>
      </c>
      <c r="C97" s="129" t="s">
        <v>82</v>
      </c>
    </row>
    <row r="98" spans="1:3" x14ac:dyDescent="0.2">
      <c r="A98" s="80" t="s">
        <v>98</v>
      </c>
      <c r="B98" s="105">
        <v>1.04</v>
      </c>
      <c r="C98" s="129" t="s">
        <v>82</v>
      </c>
    </row>
    <row r="99" spans="1:3" x14ac:dyDescent="0.2">
      <c r="A99" s="80" t="s">
        <v>109</v>
      </c>
      <c r="B99" s="105">
        <v>1.06</v>
      </c>
      <c r="C99" s="129" t="s">
        <v>82</v>
      </c>
    </row>
    <row r="100" spans="1:3" x14ac:dyDescent="0.2">
      <c r="A100" s="80" t="s">
        <v>118</v>
      </c>
      <c r="B100" s="105">
        <v>1.03</v>
      </c>
      <c r="C100" s="129" t="s">
        <v>82</v>
      </c>
    </row>
    <row r="101" spans="1:3" x14ac:dyDescent="0.2">
      <c r="A101" s="80" t="s">
        <v>150</v>
      </c>
      <c r="B101" s="105">
        <v>1.01</v>
      </c>
      <c r="C101" s="129" t="s">
        <v>158</v>
      </c>
    </row>
    <row r="102" spans="1:3" x14ac:dyDescent="0.2">
      <c r="A102" s="80" t="s">
        <v>135</v>
      </c>
      <c r="B102" s="105">
        <v>0.99</v>
      </c>
      <c r="C102" s="129" t="s">
        <v>158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102"/>
  <sheetViews>
    <sheetView zoomScale="70" zoomScaleNormal="70" workbookViewId="0"/>
  </sheetViews>
  <sheetFormatPr defaultRowHeight="12.75" x14ac:dyDescent="0.2"/>
  <cols>
    <col min="1" max="1" width="14.140625" style="9" customWidth="1"/>
    <col min="2" max="2" width="11.28515625" style="8" customWidth="1"/>
    <col min="3" max="3" width="22.140625" style="8" customWidth="1"/>
    <col min="4" max="4" width="22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Indhold!A13</f>
        <v>IV.3</v>
      </c>
      <c r="B1" s="72" t="str">
        <f>Indhold!B13</f>
        <v>Geografisk fordelt erhvervsindkomst, 2012</v>
      </c>
      <c r="C1" s="5"/>
      <c r="D1" s="5"/>
      <c r="E1" s="5"/>
      <c r="F1" s="5"/>
    </row>
    <row r="2" spans="1:11" s="5" customFormat="1" ht="39" customHeight="1" x14ac:dyDescent="0.2">
      <c r="A2" s="12" t="s">
        <v>0</v>
      </c>
      <c r="B2" s="13" t="s">
        <v>159</v>
      </c>
      <c r="C2" s="13" t="s">
        <v>161</v>
      </c>
      <c r="D2" s="13" t="s">
        <v>160</v>
      </c>
      <c r="E2" s="31"/>
      <c r="F2" s="31"/>
      <c r="G2" s="31"/>
      <c r="H2" s="14"/>
      <c r="I2" s="14"/>
      <c r="J2" s="14"/>
      <c r="K2" s="14"/>
    </row>
    <row r="3" spans="1:11" x14ac:dyDescent="0.2">
      <c r="B3" s="61"/>
      <c r="C3" s="62"/>
      <c r="D3" s="62"/>
      <c r="E3" s="10"/>
      <c r="F3" s="10"/>
      <c r="G3" s="10"/>
    </row>
    <row r="4" spans="1:11" ht="25.5" hidden="1" customHeight="1" x14ac:dyDescent="0.2">
      <c r="A4" s="9" t="s">
        <v>155</v>
      </c>
      <c r="B4" s="7" t="s">
        <v>156</v>
      </c>
      <c r="C4" s="7" t="s">
        <v>51</v>
      </c>
      <c r="D4" s="7" t="s">
        <v>157</v>
      </c>
      <c r="E4" s="10"/>
      <c r="F4" s="10"/>
      <c r="G4" s="10"/>
    </row>
    <row r="5" spans="1:11" x14ac:dyDescent="0.2">
      <c r="A5" s="70" t="s">
        <v>52</v>
      </c>
      <c r="B5" s="89" t="s">
        <v>158</v>
      </c>
      <c r="C5" s="89" t="s">
        <v>158</v>
      </c>
      <c r="D5" s="107">
        <v>209.47059999999999</v>
      </c>
    </row>
    <row r="6" spans="1:11" x14ac:dyDescent="0.2">
      <c r="A6" s="70" t="s">
        <v>54</v>
      </c>
      <c r="B6" s="89" t="s">
        <v>158</v>
      </c>
      <c r="C6" s="89" t="s">
        <v>158</v>
      </c>
      <c r="D6" s="107">
        <v>245.5949</v>
      </c>
    </row>
    <row r="7" spans="1:11" x14ac:dyDescent="0.2">
      <c r="A7" s="71" t="s">
        <v>55</v>
      </c>
      <c r="B7" s="141" t="s">
        <v>158</v>
      </c>
      <c r="C7" s="141" t="s">
        <v>158</v>
      </c>
      <c r="D7" s="108">
        <v>268.59339999999997</v>
      </c>
    </row>
    <row r="8" spans="1:11" x14ac:dyDescent="0.2">
      <c r="A8" s="71" t="s">
        <v>56</v>
      </c>
      <c r="B8" s="141" t="s">
        <v>158</v>
      </c>
      <c r="C8" s="141" t="s">
        <v>158</v>
      </c>
      <c r="D8" s="107">
        <v>227.01300000000001</v>
      </c>
    </row>
    <row r="9" spans="1:11" x14ac:dyDescent="0.2">
      <c r="A9" s="70" t="s">
        <v>57</v>
      </c>
      <c r="B9" s="89" t="s">
        <v>9</v>
      </c>
      <c r="C9" s="89" t="s">
        <v>9</v>
      </c>
      <c r="D9" s="107">
        <v>362.46949999999998</v>
      </c>
    </row>
    <row r="10" spans="1:11" x14ac:dyDescent="0.2">
      <c r="A10" s="70" t="s">
        <v>58</v>
      </c>
      <c r="B10" s="89" t="s">
        <v>158</v>
      </c>
      <c r="C10" s="89" t="s">
        <v>158</v>
      </c>
      <c r="D10" s="107">
        <v>431.0324</v>
      </c>
    </row>
    <row r="11" spans="1:11" x14ac:dyDescent="0.2">
      <c r="A11" s="70" t="s">
        <v>59</v>
      </c>
      <c r="B11" s="89" t="s">
        <v>158</v>
      </c>
      <c r="C11" s="89" t="s">
        <v>158</v>
      </c>
      <c r="D11" s="107">
        <v>279.21120000000002</v>
      </c>
    </row>
    <row r="12" spans="1:11" x14ac:dyDescent="0.2">
      <c r="A12" s="70" t="s">
        <v>60</v>
      </c>
      <c r="B12" s="89" t="s">
        <v>158</v>
      </c>
      <c r="C12" s="89" t="s">
        <v>158</v>
      </c>
      <c r="D12" s="107">
        <v>268.30419999999998</v>
      </c>
    </row>
    <row r="13" spans="1:11" x14ac:dyDescent="0.2">
      <c r="A13" s="70" t="s">
        <v>61</v>
      </c>
      <c r="B13" s="89" t="s">
        <v>158</v>
      </c>
      <c r="C13" s="89" t="s">
        <v>158</v>
      </c>
      <c r="D13" s="107">
        <v>264.35989999999998</v>
      </c>
    </row>
    <row r="14" spans="1:11" x14ac:dyDescent="0.2">
      <c r="A14" s="70" t="s">
        <v>62</v>
      </c>
      <c r="B14" s="89" t="s">
        <v>158</v>
      </c>
      <c r="C14" s="89" t="s">
        <v>158</v>
      </c>
      <c r="D14" s="107">
        <v>219.6054</v>
      </c>
    </row>
    <row r="15" spans="1:11" x14ac:dyDescent="0.2">
      <c r="A15" s="70" t="s">
        <v>63</v>
      </c>
      <c r="B15" s="89" t="s">
        <v>158</v>
      </c>
      <c r="C15" s="89" t="s">
        <v>158</v>
      </c>
      <c r="D15" s="107">
        <v>258.59449999999998</v>
      </c>
    </row>
    <row r="16" spans="1:11" x14ac:dyDescent="0.2">
      <c r="A16" s="70" t="s">
        <v>64</v>
      </c>
      <c r="B16" s="89" t="s">
        <v>9</v>
      </c>
      <c r="C16" s="89" t="s">
        <v>9</v>
      </c>
      <c r="D16" s="107">
        <v>250.36250000000001</v>
      </c>
    </row>
    <row r="17" spans="1:4" x14ac:dyDescent="0.2">
      <c r="A17" s="70" t="s">
        <v>65</v>
      </c>
      <c r="B17" s="89" t="s">
        <v>158</v>
      </c>
      <c r="C17" s="89" t="s">
        <v>158</v>
      </c>
      <c r="D17" s="107">
        <v>350.75</v>
      </c>
    </row>
    <row r="18" spans="1:4" x14ac:dyDescent="0.2">
      <c r="A18" s="70" t="s">
        <v>66</v>
      </c>
      <c r="B18" s="89" t="s">
        <v>158</v>
      </c>
      <c r="C18" s="89" t="s">
        <v>158</v>
      </c>
      <c r="D18" s="107">
        <v>251.22919999999999</v>
      </c>
    </row>
    <row r="19" spans="1:4" x14ac:dyDescent="0.2">
      <c r="A19" s="70" t="s">
        <v>67</v>
      </c>
      <c r="B19" s="89" t="s">
        <v>158</v>
      </c>
      <c r="C19" s="89" t="s">
        <v>158</v>
      </c>
      <c r="D19" s="107">
        <v>215.74170000000001</v>
      </c>
    </row>
    <row r="20" spans="1:4" x14ac:dyDescent="0.2">
      <c r="A20" s="70" t="s">
        <v>68</v>
      </c>
      <c r="B20" s="89" t="s">
        <v>158</v>
      </c>
      <c r="C20" s="89" t="s">
        <v>158</v>
      </c>
      <c r="D20" s="107">
        <v>277.9375</v>
      </c>
    </row>
    <row r="21" spans="1:4" x14ac:dyDescent="0.2">
      <c r="A21" s="70" t="s">
        <v>69</v>
      </c>
      <c r="B21" s="89" t="s">
        <v>158</v>
      </c>
      <c r="C21" s="89" t="s">
        <v>158</v>
      </c>
      <c r="D21" s="107">
        <v>319.62439999999998</v>
      </c>
    </row>
    <row r="22" spans="1:4" x14ac:dyDescent="0.2">
      <c r="A22" s="70" t="s">
        <v>70</v>
      </c>
      <c r="B22" s="89" t="s">
        <v>9</v>
      </c>
      <c r="C22" s="89" t="s">
        <v>9</v>
      </c>
      <c r="D22" s="107">
        <v>371.94880000000001</v>
      </c>
    </row>
    <row r="23" spans="1:4" x14ac:dyDescent="0.2">
      <c r="A23" s="70" t="s">
        <v>71</v>
      </c>
      <c r="B23" s="89" t="s">
        <v>9</v>
      </c>
      <c r="C23" s="89" t="s">
        <v>9</v>
      </c>
      <c r="D23" s="107">
        <v>384.65300000000002</v>
      </c>
    </row>
    <row r="24" spans="1:4" x14ac:dyDescent="0.2">
      <c r="A24" s="70" t="s">
        <v>72</v>
      </c>
      <c r="B24" s="89" t="s">
        <v>9</v>
      </c>
      <c r="C24" s="89" t="s">
        <v>9</v>
      </c>
      <c r="D24" s="107">
        <v>318.24979999999999</v>
      </c>
    </row>
    <row r="25" spans="1:4" x14ac:dyDescent="0.2">
      <c r="A25" s="70" t="s">
        <v>73</v>
      </c>
      <c r="B25" s="89" t="s">
        <v>158</v>
      </c>
      <c r="C25" s="89" t="s">
        <v>158</v>
      </c>
      <c r="D25" s="107">
        <v>272.07080000000002</v>
      </c>
    </row>
    <row r="26" spans="1:4" x14ac:dyDescent="0.2">
      <c r="A26" s="70" t="s">
        <v>74</v>
      </c>
      <c r="B26" s="89" t="s">
        <v>9</v>
      </c>
      <c r="C26" s="89" t="s">
        <v>9</v>
      </c>
      <c r="D26" s="107">
        <v>314.16500000000002</v>
      </c>
    </row>
    <row r="27" spans="1:4" x14ac:dyDescent="0.2">
      <c r="A27" s="70" t="s">
        <v>75</v>
      </c>
      <c r="B27" s="89" t="s">
        <v>9</v>
      </c>
      <c r="C27" s="89" t="s">
        <v>9</v>
      </c>
      <c r="D27" s="107">
        <v>444.52910000000003</v>
      </c>
    </row>
    <row r="28" spans="1:4" x14ac:dyDescent="0.2">
      <c r="A28" s="70" t="s">
        <v>76</v>
      </c>
      <c r="B28" s="89" t="s">
        <v>9</v>
      </c>
      <c r="C28" s="89" t="s">
        <v>9</v>
      </c>
      <c r="D28" s="107">
        <v>429.03469999999999</v>
      </c>
    </row>
    <row r="29" spans="1:4" x14ac:dyDescent="0.2">
      <c r="A29" s="70" t="s">
        <v>77</v>
      </c>
      <c r="B29" s="89" t="s">
        <v>9</v>
      </c>
      <c r="C29" s="89" t="s">
        <v>9</v>
      </c>
      <c r="D29" s="107">
        <v>343.3802</v>
      </c>
    </row>
    <row r="30" spans="1:4" x14ac:dyDescent="0.2">
      <c r="A30" s="70" t="s">
        <v>78</v>
      </c>
      <c r="B30" s="89" t="s">
        <v>9</v>
      </c>
      <c r="C30" s="89" t="s">
        <v>9</v>
      </c>
      <c r="D30" s="107">
        <v>290.03800000000001</v>
      </c>
    </row>
    <row r="31" spans="1:4" x14ac:dyDescent="0.2">
      <c r="A31" s="70" t="s">
        <v>79</v>
      </c>
      <c r="B31" s="89" t="s">
        <v>158</v>
      </c>
      <c r="C31" s="89" t="s">
        <v>158</v>
      </c>
      <c r="D31" s="107">
        <v>311.84690000000001</v>
      </c>
    </row>
    <row r="32" spans="1:4" x14ac:dyDescent="0.2">
      <c r="A32" s="70" t="s">
        <v>80</v>
      </c>
      <c r="B32" s="89" t="s">
        <v>9</v>
      </c>
      <c r="C32" s="89" t="s">
        <v>9</v>
      </c>
      <c r="D32" s="107">
        <v>274.96820000000002</v>
      </c>
    </row>
    <row r="33" spans="1:4" x14ac:dyDescent="0.2">
      <c r="A33" s="70" t="s">
        <v>81</v>
      </c>
      <c r="B33" s="89" t="s">
        <v>82</v>
      </c>
      <c r="C33" s="89" t="s">
        <v>9</v>
      </c>
      <c r="D33" s="107">
        <v>251.5429</v>
      </c>
    </row>
    <row r="34" spans="1:4" x14ac:dyDescent="0.2">
      <c r="A34" s="70" t="s">
        <v>83</v>
      </c>
      <c r="B34" s="89" t="s">
        <v>158</v>
      </c>
      <c r="C34" s="89" t="s">
        <v>158</v>
      </c>
      <c r="D34" s="107">
        <v>295.82650000000001</v>
      </c>
    </row>
    <row r="35" spans="1:4" x14ac:dyDescent="0.2">
      <c r="A35" s="70" t="s">
        <v>84</v>
      </c>
      <c r="B35" s="89" t="s">
        <v>9</v>
      </c>
      <c r="C35" s="89" t="s">
        <v>9</v>
      </c>
      <c r="D35" s="107">
        <v>333.48020000000002</v>
      </c>
    </row>
    <row r="36" spans="1:4" x14ac:dyDescent="0.2">
      <c r="A36" s="70" t="s">
        <v>85</v>
      </c>
      <c r="B36" s="89" t="s">
        <v>9</v>
      </c>
      <c r="C36" s="89" t="s">
        <v>9</v>
      </c>
      <c r="D36" s="107">
        <v>289.0068</v>
      </c>
    </row>
    <row r="37" spans="1:4" x14ac:dyDescent="0.2">
      <c r="A37" s="70" t="s">
        <v>86</v>
      </c>
      <c r="B37" s="89" t="s">
        <v>82</v>
      </c>
      <c r="C37" s="89" t="s">
        <v>82</v>
      </c>
      <c r="D37" s="107">
        <v>221.1097</v>
      </c>
    </row>
    <row r="38" spans="1:4" x14ac:dyDescent="0.2">
      <c r="A38" s="70" t="s">
        <v>87</v>
      </c>
      <c r="B38" s="89" t="s">
        <v>9</v>
      </c>
      <c r="C38" s="89" t="s">
        <v>9</v>
      </c>
      <c r="D38" s="107">
        <v>256.92809999999997</v>
      </c>
    </row>
    <row r="39" spans="1:4" x14ac:dyDescent="0.2">
      <c r="A39" s="70" t="s">
        <v>88</v>
      </c>
      <c r="B39" s="89" t="s">
        <v>82</v>
      </c>
      <c r="C39" s="89" t="s">
        <v>9</v>
      </c>
      <c r="D39" s="107">
        <v>256.46350000000001</v>
      </c>
    </row>
    <row r="40" spans="1:4" x14ac:dyDescent="0.2">
      <c r="A40" s="70" t="s">
        <v>89</v>
      </c>
      <c r="B40" s="89" t="s">
        <v>82</v>
      </c>
      <c r="C40" s="89" t="s">
        <v>9</v>
      </c>
      <c r="D40" s="107">
        <v>239.8212</v>
      </c>
    </row>
    <row r="41" spans="1:4" x14ac:dyDescent="0.2">
      <c r="A41" s="70" t="s">
        <v>90</v>
      </c>
      <c r="B41" s="89" t="s">
        <v>9</v>
      </c>
      <c r="C41" s="89" t="s">
        <v>9</v>
      </c>
      <c r="D41" s="107">
        <v>258.00880000000001</v>
      </c>
    </row>
    <row r="42" spans="1:4" x14ac:dyDescent="0.2">
      <c r="A42" s="70" t="s">
        <v>91</v>
      </c>
      <c r="B42" s="89" t="s">
        <v>82</v>
      </c>
      <c r="C42" s="89" t="s">
        <v>82</v>
      </c>
      <c r="D42" s="107">
        <v>228.14109999999999</v>
      </c>
    </row>
    <row r="43" spans="1:4" x14ac:dyDescent="0.2">
      <c r="A43" s="70" t="s">
        <v>92</v>
      </c>
      <c r="B43" s="89" t="s">
        <v>82</v>
      </c>
      <c r="C43" s="89" t="s">
        <v>9</v>
      </c>
      <c r="D43" s="107">
        <v>263.37180000000001</v>
      </c>
    </row>
    <row r="44" spans="1:4" x14ac:dyDescent="0.2">
      <c r="A44" s="70" t="s">
        <v>93</v>
      </c>
      <c r="B44" s="89" t="s">
        <v>82</v>
      </c>
      <c r="C44" s="89" t="s">
        <v>9</v>
      </c>
      <c r="D44" s="107">
        <v>258.37979999999999</v>
      </c>
    </row>
    <row r="45" spans="1:4" x14ac:dyDescent="0.2">
      <c r="A45" s="70" t="s">
        <v>94</v>
      </c>
      <c r="B45" s="89" t="s">
        <v>9</v>
      </c>
      <c r="C45" s="89" t="s">
        <v>9</v>
      </c>
      <c r="D45" s="107">
        <v>316.22609999999997</v>
      </c>
    </row>
    <row r="46" spans="1:4" x14ac:dyDescent="0.2">
      <c r="A46" s="70" t="s">
        <v>95</v>
      </c>
      <c r="B46" s="89" t="s">
        <v>82</v>
      </c>
      <c r="C46" s="89" t="s">
        <v>82</v>
      </c>
      <c r="D46" s="107">
        <v>186.81960000000001</v>
      </c>
    </row>
    <row r="47" spans="1:4" x14ac:dyDescent="0.2">
      <c r="A47" s="70" t="s">
        <v>96</v>
      </c>
      <c r="B47" s="89" t="s">
        <v>82</v>
      </c>
      <c r="C47" s="89" t="s">
        <v>9</v>
      </c>
      <c r="D47" s="107">
        <v>243.7927</v>
      </c>
    </row>
    <row r="48" spans="1:4" x14ac:dyDescent="0.2">
      <c r="A48" s="70" t="s">
        <v>97</v>
      </c>
      <c r="B48" s="89" t="s">
        <v>82</v>
      </c>
      <c r="C48" s="89" t="s">
        <v>82</v>
      </c>
      <c r="D48" s="107">
        <v>211.5823</v>
      </c>
    </row>
    <row r="49" spans="1:4" x14ac:dyDescent="0.2">
      <c r="A49" s="70" t="s">
        <v>98</v>
      </c>
      <c r="B49" s="89" t="s">
        <v>82</v>
      </c>
      <c r="C49" s="89" t="s">
        <v>82</v>
      </c>
      <c r="D49" s="107">
        <v>224.9631</v>
      </c>
    </row>
    <row r="50" spans="1:4" x14ac:dyDescent="0.2">
      <c r="A50" s="70" t="s">
        <v>99</v>
      </c>
      <c r="B50" s="89" t="s">
        <v>82</v>
      </c>
      <c r="C50" s="89" t="s">
        <v>82</v>
      </c>
      <c r="D50" s="107">
        <v>207.9538</v>
      </c>
    </row>
    <row r="51" spans="1:4" x14ac:dyDescent="0.2">
      <c r="A51" s="70" t="s">
        <v>100</v>
      </c>
      <c r="B51" s="89" t="s">
        <v>9</v>
      </c>
      <c r="C51" s="89" t="s">
        <v>9</v>
      </c>
      <c r="D51" s="107">
        <v>264.65269999999998</v>
      </c>
    </row>
    <row r="52" spans="1:4" x14ac:dyDescent="0.2">
      <c r="A52" s="70" t="s">
        <v>101</v>
      </c>
      <c r="B52" s="89" t="s">
        <v>9</v>
      </c>
      <c r="C52" s="89" t="s">
        <v>9</v>
      </c>
      <c r="D52" s="107">
        <v>239.1275</v>
      </c>
    </row>
    <row r="53" spans="1:4" x14ac:dyDescent="0.2">
      <c r="A53" s="70" t="s">
        <v>102</v>
      </c>
      <c r="B53" s="89" t="s">
        <v>9</v>
      </c>
      <c r="C53" s="89" t="s">
        <v>9</v>
      </c>
      <c r="D53" s="107">
        <v>232.97389999999999</v>
      </c>
    </row>
    <row r="54" spans="1:4" x14ac:dyDescent="0.2">
      <c r="A54" s="70" t="s">
        <v>103</v>
      </c>
      <c r="B54" s="89" t="s">
        <v>9</v>
      </c>
      <c r="C54" s="89" t="s">
        <v>9</v>
      </c>
      <c r="D54" s="107">
        <v>232.7902</v>
      </c>
    </row>
    <row r="55" spans="1:4" x14ac:dyDescent="0.2">
      <c r="A55" s="70" t="s">
        <v>104</v>
      </c>
      <c r="B55" s="89" t="s">
        <v>9</v>
      </c>
      <c r="C55" s="89" t="s">
        <v>9</v>
      </c>
      <c r="D55" s="107">
        <v>227.40299999999999</v>
      </c>
    </row>
    <row r="56" spans="1:4" x14ac:dyDescent="0.2">
      <c r="A56" s="70" t="s">
        <v>105</v>
      </c>
      <c r="B56" s="89" t="s">
        <v>158</v>
      </c>
      <c r="C56" s="89" t="s">
        <v>158</v>
      </c>
      <c r="D56" s="107">
        <v>208.81489999999999</v>
      </c>
    </row>
    <row r="57" spans="1:4" x14ac:dyDescent="0.2">
      <c r="A57" s="70" t="s">
        <v>106</v>
      </c>
      <c r="B57" s="89" t="s">
        <v>82</v>
      </c>
      <c r="C57" s="89" t="s">
        <v>82</v>
      </c>
      <c r="D57" s="107">
        <v>219.9709</v>
      </c>
    </row>
    <row r="58" spans="1:4" x14ac:dyDescent="0.2">
      <c r="A58" s="70" t="s">
        <v>107</v>
      </c>
      <c r="B58" s="89" t="s">
        <v>9</v>
      </c>
      <c r="C58" s="89" t="s">
        <v>9</v>
      </c>
      <c r="D58" s="107">
        <v>234.99719999999999</v>
      </c>
    </row>
    <row r="59" spans="1:4" x14ac:dyDescent="0.2">
      <c r="A59" s="70" t="s">
        <v>108</v>
      </c>
      <c r="B59" s="89" t="s">
        <v>82</v>
      </c>
      <c r="C59" s="89" t="s">
        <v>82</v>
      </c>
      <c r="D59" s="107">
        <v>189.8939</v>
      </c>
    </row>
    <row r="60" spans="1:4" x14ac:dyDescent="0.2">
      <c r="A60" s="70" t="s">
        <v>109</v>
      </c>
      <c r="B60" s="89" t="s">
        <v>82</v>
      </c>
      <c r="C60" s="89" t="s">
        <v>82</v>
      </c>
      <c r="D60" s="107">
        <v>198.9735</v>
      </c>
    </row>
    <row r="61" spans="1:4" x14ac:dyDescent="0.2">
      <c r="A61" s="70" t="s">
        <v>110</v>
      </c>
      <c r="B61" s="89" t="s">
        <v>9</v>
      </c>
      <c r="C61" s="89" t="s">
        <v>9</v>
      </c>
      <c r="D61" s="107">
        <v>229.79390000000001</v>
      </c>
    </row>
    <row r="62" spans="1:4" x14ac:dyDescent="0.2">
      <c r="A62" s="70" t="s">
        <v>111</v>
      </c>
      <c r="B62" s="89" t="s">
        <v>82</v>
      </c>
      <c r="C62" s="89" t="s">
        <v>9</v>
      </c>
      <c r="D62" s="107">
        <v>257.85930000000002</v>
      </c>
    </row>
    <row r="63" spans="1:4" x14ac:dyDescent="0.2">
      <c r="A63" s="70" t="s">
        <v>112</v>
      </c>
      <c r="B63" s="89" t="s">
        <v>82</v>
      </c>
      <c r="C63" s="89" t="s">
        <v>82</v>
      </c>
      <c r="D63" s="107">
        <v>237.93510000000001</v>
      </c>
    </row>
    <row r="64" spans="1:4" x14ac:dyDescent="0.2">
      <c r="A64" s="70" t="s">
        <v>113</v>
      </c>
      <c r="B64" s="89" t="s">
        <v>82</v>
      </c>
      <c r="C64" s="89" t="s">
        <v>82</v>
      </c>
      <c r="D64" s="107">
        <v>217.6233</v>
      </c>
    </row>
    <row r="65" spans="1:4" x14ac:dyDescent="0.2">
      <c r="A65" s="70" t="s">
        <v>114</v>
      </c>
      <c r="B65" s="89" t="s">
        <v>158</v>
      </c>
      <c r="C65" s="89" t="s">
        <v>158</v>
      </c>
      <c r="D65" s="107">
        <v>236.36089999999999</v>
      </c>
    </row>
    <row r="66" spans="1:4" x14ac:dyDescent="0.2">
      <c r="A66" s="70" t="s">
        <v>115</v>
      </c>
      <c r="B66" s="89" t="s">
        <v>9</v>
      </c>
      <c r="C66" s="89" t="s">
        <v>9</v>
      </c>
      <c r="D66" s="107">
        <v>240.99930000000001</v>
      </c>
    </row>
    <row r="67" spans="1:4" x14ac:dyDescent="0.2">
      <c r="A67" s="70" t="s">
        <v>116</v>
      </c>
      <c r="B67" s="89" t="s">
        <v>9</v>
      </c>
      <c r="C67" s="89" t="s">
        <v>9</v>
      </c>
      <c r="D67" s="107">
        <v>250.8074</v>
      </c>
    </row>
    <row r="68" spans="1:4" x14ac:dyDescent="0.2">
      <c r="A68" s="70" t="s">
        <v>117</v>
      </c>
      <c r="B68" s="89" t="s">
        <v>9</v>
      </c>
      <c r="C68" s="89" t="s">
        <v>9</v>
      </c>
      <c r="D68" s="107">
        <v>245.03700000000001</v>
      </c>
    </row>
    <row r="69" spans="1:4" x14ac:dyDescent="0.2">
      <c r="A69" s="70" t="s">
        <v>118</v>
      </c>
      <c r="B69" s="89" t="s">
        <v>82</v>
      </c>
      <c r="C69" s="89" t="s">
        <v>82</v>
      </c>
      <c r="D69" s="107">
        <v>228.28450000000001</v>
      </c>
    </row>
    <row r="70" spans="1:4" x14ac:dyDescent="0.2">
      <c r="A70" s="70" t="s">
        <v>119</v>
      </c>
      <c r="B70" s="89" t="s">
        <v>9</v>
      </c>
      <c r="C70" s="89" t="s">
        <v>9</v>
      </c>
      <c r="D70" s="107">
        <v>245.14779999999999</v>
      </c>
    </row>
    <row r="71" spans="1:4" x14ac:dyDescent="0.2">
      <c r="A71" s="70" t="s">
        <v>120</v>
      </c>
      <c r="B71" s="89" t="s">
        <v>158</v>
      </c>
      <c r="C71" s="89" t="s">
        <v>158</v>
      </c>
      <c r="D71" s="107">
        <v>238.17269999999999</v>
      </c>
    </row>
    <row r="72" spans="1:4" x14ac:dyDescent="0.2">
      <c r="A72" s="70" t="s">
        <v>121</v>
      </c>
      <c r="B72" s="89" t="s">
        <v>158</v>
      </c>
      <c r="C72" s="89" t="s">
        <v>158</v>
      </c>
      <c r="D72" s="107">
        <v>254.0018</v>
      </c>
    </row>
    <row r="73" spans="1:4" x14ac:dyDescent="0.2">
      <c r="A73" s="70" t="s">
        <v>122</v>
      </c>
      <c r="B73" s="89" t="s">
        <v>158</v>
      </c>
      <c r="C73" s="89" t="s">
        <v>158</v>
      </c>
      <c r="D73" s="107">
        <v>261.02870000000001</v>
      </c>
    </row>
    <row r="74" spans="1:4" x14ac:dyDescent="0.2">
      <c r="A74" s="70" t="s">
        <v>123</v>
      </c>
      <c r="B74" s="89" t="s">
        <v>158</v>
      </c>
      <c r="C74" s="89" t="s">
        <v>158</v>
      </c>
      <c r="D74" s="107">
        <v>239.51689999999999</v>
      </c>
    </row>
    <row r="75" spans="1:4" x14ac:dyDescent="0.2">
      <c r="A75" s="70" t="s">
        <v>124</v>
      </c>
      <c r="B75" s="89" t="s">
        <v>82</v>
      </c>
      <c r="C75" s="89" t="s">
        <v>9</v>
      </c>
      <c r="D75" s="107">
        <v>244.84710000000001</v>
      </c>
    </row>
    <row r="76" spans="1:4" x14ac:dyDescent="0.2">
      <c r="A76" s="70" t="s">
        <v>125</v>
      </c>
      <c r="B76" s="89" t="s">
        <v>82</v>
      </c>
      <c r="C76" s="89" t="s">
        <v>9</v>
      </c>
      <c r="D76" s="107">
        <v>239.87180000000001</v>
      </c>
    </row>
    <row r="77" spans="1:4" x14ac:dyDescent="0.2">
      <c r="A77" s="70" t="s">
        <v>126</v>
      </c>
      <c r="B77" s="89" t="s">
        <v>82</v>
      </c>
      <c r="C77" s="89" t="s">
        <v>9</v>
      </c>
      <c r="D77" s="107">
        <v>236.97149999999999</v>
      </c>
    </row>
    <row r="78" spans="1:4" x14ac:dyDescent="0.2">
      <c r="A78" s="70" t="s">
        <v>127</v>
      </c>
      <c r="B78" s="89" t="s">
        <v>82</v>
      </c>
      <c r="C78" s="89" t="s">
        <v>9</v>
      </c>
      <c r="D78" s="107">
        <v>247.45779999999999</v>
      </c>
    </row>
    <row r="79" spans="1:4" x14ac:dyDescent="0.2">
      <c r="A79" s="70" t="s">
        <v>128</v>
      </c>
      <c r="B79" s="89" t="s">
        <v>82</v>
      </c>
      <c r="C79" s="89" t="s">
        <v>82</v>
      </c>
      <c r="D79" s="107">
        <v>220.87090000000001</v>
      </c>
    </row>
    <row r="80" spans="1:4" x14ac:dyDescent="0.2">
      <c r="A80" s="70" t="s">
        <v>129</v>
      </c>
      <c r="B80" s="89" t="s">
        <v>9</v>
      </c>
      <c r="C80" s="89" t="s">
        <v>9</v>
      </c>
      <c r="D80" s="107">
        <v>280.21120000000002</v>
      </c>
    </row>
    <row r="81" spans="1:4" x14ac:dyDescent="0.2">
      <c r="A81" s="70" t="s">
        <v>130</v>
      </c>
      <c r="B81" s="89" t="s">
        <v>9</v>
      </c>
      <c r="C81" s="89" t="s">
        <v>9</v>
      </c>
      <c r="D81" s="107">
        <v>263.0702</v>
      </c>
    </row>
    <row r="82" spans="1:4" x14ac:dyDescent="0.2">
      <c r="A82" s="70" t="s">
        <v>131</v>
      </c>
      <c r="B82" s="89" t="s">
        <v>158</v>
      </c>
      <c r="C82" s="89" t="s">
        <v>158</v>
      </c>
      <c r="D82" s="107">
        <v>232.56280000000001</v>
      </c>
    </row>
    <row r="83" spans="1:4" x14ac:dyDescent="0.2">
      <c r="A83" s="70" t="s">
        <v>132</v>
      </c>
      <c r="B83" s="89" t="s">
        <v>9</v>
      </c>
      <c r="C83" s="89" t="s">
        <v>9</v>
      </c>
      <c r="D83" s="107">
        <v>262.6397</v>
      </c>
    </row>
    <row r="84" spans="1:4" x14ac:dyDescent="0.2">
      <c r="A84" s="70" t="s">
        <v>133</v>
      </c>
      <c r="B84" s="89" t="s">
        <v>82</v>
      </c>
      <c r="C84" s="89" t="s">
        <v>82</v>
      </c>
      <c r="D84" s="107">
        <v>211.3655</v>
      </c>
    </row>
    <row r="85" spans="1:4" x14ac:dyDescent="0.2">
      <c r="A85" s="70" t="s">
        <v>134</v>
      </c>
      <c r="B85" s="89" t="s">
        <v>9</v>
      </c>
      <c r="C85" s="89" t="s">
        <v>9</v>
      </c>
      <c r="D85" s="107">
        <v>297.23309999999998</v>
      </c>
    </row>
    <row r="86" spans="1:4" x14ac:dyDescent="0.2">
      <c r="A86" s="70" t="s">
        <v>135</v>
      </c>
      <c r="B86" s="89" t="s">
        <v>158</v>
      </c>
      <c r="C86" s="89" t="s">
        <v>158</v>
      </c>
      <c r="D86" s="107">
        <v>216.9975</v>
      </c>
    </row>
    <row r="87" spans="1:4" x14ac:dyDescent="0.2">
      <c r="A87" s="70" t="s">
        <v>136</v>
      </c>
      <c r="B87" s="89" t="s">
        <v>9</v>
      </c>
      <c r="C87" s="89" t="s">
        <v>9</v>
      </c>
      <c r="D87" s="107">
        <v>244.95320000000001</v>
      </c>
    </row>
    <row r="88" spans="1:4" x14ac:dyDescent="0.2">
      <c r="A88" s="70" t="s">
        <v>137</v>
      </c>
      <c r="B88" s="89" t="s">
        <v>82</v>
      </c>
      <c r="C88" s="89" t="s">
        <v>9</v>
      </c>
      <c r="D88" s="107">
        <v>248.19130000000001</v>
      </c>
    </row>
    <row r="89" spans="1:4" x14ac:dyDescent="0.2">
      <c r="A89" s="70" t="s">
        <v>138</v>
      </c>
      <c r="B89" s="89" t="s">
        <v>9</v>
      </c>
      <c r="C89" s="89" t="s">
        <v>9</v>
      </c>
      <c r="D89" s="107">
        <v>268.83609999999999</v>
      </c>
    </row>
    <row r="90" spans="1:4" x14ac:dyDescent="0.2">
      <c r="A90" s="70" t="s">
        <v>139</v>
      </c>
      <c r="B90" s="89" t="s">
        <v>82</v>
      </c>
      <c r="C90" s="89" t="s">
        <v>82</v>
      </c>
      <c r="D90" s="107">
        <v>214.31100000000001</v>
      </c>
    </row>
    <row r="91" spans="1:4" x14ac:dyDescent="0.2">
      <c r="A91" s="70" t="s">
        <v>140</v>
      </c>
      <c r="B91" s="89" t="s">
        <v>82</v>
      </c>
      <c r="C91" s="89" t="s">
        <v>82</v>
      </c>
      <c r="D91" s="107">
        <v>232.41849999999999</v>
      </c>
    </row>
    <row r="92" spans="1:4" x14ac:dyDescent="0.2">
      <c r="A92" s="70" t="s">
        <v>141</v>
      </c>
      <c r="B92" s="89" t="s">
        <v>82</v>
      </c>
      <c r="C92" s="89" t="s">
        <v>82</v>
      </c>
      <c r="D92" s="107">
        <v>226.4341</v>
      </c>
    </row>
    <row r="93" spans="1:4" x14ac:dyDescent="0.2">
      <c r="A93" s="70" t="s">
        <v>142</v>
      </c>
      <c r="B93" s="89" t="s">
        <v>82</v>
      </c>
      <c r="C93" s="89" t="s">
        <v>9</v>
      </c>
      <c r="D93" s="107">
        <v>249.1678</v>
      </c>
    </row>
    <row r="94" spans="1:4" x14ac:dyDescent="0.2">
      <c r="A94" s="70" t="s">
        <v>143</v>
      </c>
      <c r="B94" s="89" t="s">
        <v>9</v>
      </c>
      <c r="C94" s="89" t="s">
        <v>9</v>
      </c>
      <c r="D94" s="107">
        <v>238.8252</v>
      </c>
    </row>
    <row r="95" spans="1:4" x14ac:dyDescent="0.2">
      <c r="A95" s="70" t="s">
        <v>144</v>
      </c>
      <c r="B95" s="89" t="s">
        <v>82</v>
      </c>
      <c r="C95" s="89" t="s">
        <v>82</v>
      </c>
      <c r="D95" s="107">
        <v>233.09190000000001</v>
      </c>
    </row>
    <row r="96" spans="1:4" x14ac:dyDescent="0.2">
      <c r="A96" s="70" t="s">
        <v>145</v>
      </c>
      <c r="B96" s="89" t="s">
        <v>82</v>
      </c>
      <c r="C96" s="89" t="s">
        <v>82</v>
      </c>
      <c r="D96" s="107">
        <v>228.57329999999999</v>
      </c>
    </row>
    <row r="97" spans="1:4" x14ac:dyDescent="0.2">
      <c r="A97" s="70" t="s">
        <v>146</v>
      </c>
      <c r="B97" s="89" t="s">
        <v>82</v>
      </c>
      <c r="C97" s="89" t="s">
        <v>82</v>
      </c>
      <c r="D97" s="107">
        <v>212.24619999999999</v>
      </c>
    </row>
    <row r="98" spans="1:4" x14ac:dyDescent="0.2">
      <c r="A98" s="70" t="s">
        <v>147</v>
      </c>
      <c r="B98" s="89" t="s">
        <v>9</v>
      </c>
      <c r="C98" s="89" t="s">
        <v>9</v>
      </c>
      <c r="D98" s="107">
        <v>274.16969999999998</v>
      </c>
    </row>
    <row r="99" spans="1:4" x14ac:dyDescent="0.2">
      <c r="A99" s="70" t="s">
        <v>148</v>
      </c>
      <c r="B99" s="89" t="s">
        <v>9</v>
      </c>
      <c r="C99" s="89" t="s">
        <v>9</v>
      </c>
      <c r="D99" s="107">
        <v>238.46719999999999</v>
      </c>
    </row>
    <row r="100" spans="1:4" x14ac:dyDescent="0.2">
      <c r="A100" s="70" t="s">
        <v>149</v>
      </c>
      <c r="B100" s="89" t="s">
        <v>82</v>
      </c>
      <c r="C100" s="89" t="s">
        <v>9</v>
      </c>
      <c r="D100" s="107">
        <v>236.9716</v>
      </c>
    </row>
    <row r="101" spans="1:4" x14ac:dyDescent="0.2">
      <c r="A101" s="70" t="s">
        <v>150</v>
      </c>
      <c r="B101" s="89" t="s">
        <v>158</v>
      </c>
      <c r="C101" s="89" t="s">
        <v>158</v>
      </c>
      <c r="D101" s="107">
        <v>223.8793</v>
      </c>
    </row>
    <row r="102" spans="1:4" x14ac:dyDescent="0.2">
      <c r="A102" s="70" t="s">
        <v>151</v>
      </c>
      <c r="B102" s="89" t="s">
        <v>82</v>
      </c>
      <c r="C102" s="89" t="s">
        <v>82</v>
      </c>
      <c r="D102" s="107">
        <v>229.78800000000001</v>
      </c>
    </row>
  </sheetData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431"/>
  <sheetViews>
    <sheetView zoomScale="90" zoomScaleNormal="90" workbookViewId="0"/>
  </sheetViews>
  <sheetFormatPr defaultRowHeight="12.75" x14ac:dyDescent="0.2"/>
  <cols>
    <col min="1" max="1" width="19.7109375" style="9" customWidth="1"/>
    <col min="2" max="2" width="13.5703125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Indhold!A14</f>
        <v>IV.4</v>
      </c>
      <c r="B1" s="72" t="str">
        <f>Indhold!B14</f>
        <v>Erhvervsindkomst</v>
      </c>
      <c r="C1" s="5"/>
      <c r="D1" s="5"/>
      <c r="E1" s="5"/>
      <c r="F1" s="5"/>
    </row>
    <row r="2" spans="1:11" s="5" customFormat="1" ht="23.25" customHeight="1" x14ac:dyDescent="0.2">
      <c r="A2" s="12" t="s">
        <v>0</v>
      </c>
      <c r="B2" s="110" t="str">
        <f>B1</f>
        <v>Erhvervsindkomst</v>
      </c>
      <c r="C2" s="13"/>
      <c r="D2" s="56"/>
      <c r="E2" s="31"/>
      <c r="F2" s="31"/>
      <c r="G2" s="31"/>
      <c r="H2" s="14"/>
      <c r="I2" s="14"/>
      <c r="J2" s="14"/>
      <c r="K2" s="14"/>
    </row>
    <row r="3" spans="1:11" ht="20.25" customHeight="1" x14ac:dyDescent="0.2">
      <c r="A3" s="100" t="s">
        <v>171</v>
      </c>
      <c r="B3" s="150" t="s">
        <v>280</v>
      </c>
      <c r="C3" s="150"/>
      <c r="D3" s="65"/>
      <c r="E3" s="10"/>
      <c r="F3" s="10"/>
      <c r="G3" s="10"/>
    </row>
    <row r="4" spans="1:11" hidden="1" x14ac:dyDescent="0.2">
      <c r="A4" s="100" t="s">
        <v>38</v>
      </c>
      <c r="B4" s="82" t="s">
        <v>6</v>
      </c>
      <c r="D4" s="7" t="s">
        <v>39</v>
      </c>
      <c r="E4" s="10"/>
      <c r="F4" s="10"/>
      <c r="G4" s="10"/>
    </row>
    <row r="5" spans="1:11" x14ac:dyDescent="0.2">
      <c r="A5" s="117">
        <v>0</v>
      </c>
      <c r="B5" s="114" t="s">
        <v>261</v>
      </c>
      <c r="C5" s="114">
        <v>150</v>
      </c>
    </row>
    <row r="6" spans="1:11" x14ac:dyDescent="0.2">
      <c r="A6" s="117">
        <v>3</v>
      </c>
      <c r="B6" s="118" t="s">
        <v>262</v>
      </c>
      <c r="C6" s="114">
        <v>175</v>
      </c>
    </row>
    <row r="7" spans="1:11" x14ac:dyDescent="0.2">
      <c r="A7" s="117">
        <v>16</v>
      </c>
      <c r="B7" s="114" t="s">
        <v>263</v>
      </c>
      <c r="C7" s="114">
        <v>200</v>
      </c>
      <c r="D7" s="57"/>
    </row>
    <row r="8" spans="1:11" x14ac:dyDescent="0.2">
      <c r="A8" s="117">
        <v>35</v>
      </c>
      <c r="B8" s="118" t="s">
        <v>264</v>
      </c>
      <c r="C8" s="114">
        <v>225</v>
      </c>
      <c r="D8" s="57"/>
    </row>
    <row r="9" spans="1:11" x14ac:dyDescent="0.2">
      <c r="A9" s="117">
        <v>23</v>
      </c>
      <c r="B9" s="114" t="s">
        <v>265</v>
      </c>
      <c r="C9" s="114">
        <v>250</v>
      </c>
    </row>
    <row r="10" spans="1:11" x14ac:dyDescent="0.2">
      <c r="A10" s="117">
        <v>7</v>
      </c>
      <c r="B10" s="118" t="s">
        <v>266</v>
      </c>
      <c r="C10" s="114">
        <v>275</v>
      </c>
    </row>
    <row r="11" spans="1:11" x14ac:dyDescent="0.2">
      <c r="A11" s="117">
        <v>5</v>
      </c>
      <c r="B11" s="114" t="s">
        <v>267</v>
      </c>
      <c r="C11" s="114">
        <v>300</v>
      </c>
    </row>
    <row r="12" spans="1:11" x14ac:dyDescent="0.2">
      <c r="A12" s="117">
        <v>2</v>
      </c>
      <c r="B12" s="118" t="s">
        <v>268</v>
      </c>
      <c r="C12" s="114">
        <v>325</v>
      </c>
    </row>
    <row r="13" spans="1:11" x14ac:dyDescent="0.2">
      <c r="A13" s="117">
        <v>3</v>
      </c>
      <c r="B13" s="114" t="s">
        <v>269</v>
      </c>
      <c r="C13" s="114">
        <v>350</v>
      </c>
    </row>
    <row r="14" spans="1:11" x14ac:dyDescent="0.2">
      <c r="A14" s="117">
        <v>1</v>
      </c>
      <c r="B14" s="118" t="s">
        <v>270</v>
      </c>
      <c r="C14" s="114">
        <v>375</v>
      </c>
    </row>
    <row r="15" spans="1:11" x14ac:dyDescent="0.2">
      <c r="A15" s="117">
        <v>0</v>
      </c>
      <c r="B15" s="114" t="s">
        <v>271</v>
      </c>
      <c r="C15" s="114">
        <v>400</v>
      </c>
    </row>
    <row r="16" spans="1:11" x14ac:dyDescent="0.2">
      <c r="A16" s="117">
        <v>3</v>
      </c>
      <c r="B16" s="118" t="s">
        <v>272</v>
      </c>
      <c r="C16" s="114">
        <v>425</v>
      </c>
    </row>
    <row r="17" spans="1:3" x14ac:dyDescent="0.2">
      <c r="A17" s="117">
        <v>0</v>
      </c>
      <c r="B17" s="114" t="s">
        <v>273</v>
      </c>
      <c r="C17" s="114">
        <v>450</v>
      </c>
    </row>
    <row r="18" spans="1:3" x14ac:dyDescent="0.2">
      <c r="A18" s="117">
        <v>0</v>
      </c>
      <c r="B18" s="118" t="s">
        <v>274</v>
      </c>
      <c r="C18" s="114">
        <v>475</v>
      </c>
    </row>
    <row r="19" spans="1:3" x14ac:dyDescent="0.2">
      <c r="A19" s="117"/>
      <c r="B19" s="64"/>
      <c r="C19" s="114"/>
    </row>
    <row r="20" spans="1:3" x14ac:dyDescent="0.2">
      <c r="A20" s="117"/>
      <c r="B20" s="83"/>
    </row>
    <row r="21" spans="1:3" x14ac:dyDescent="0.2">
      <c r="A21" s="149" t="s">
        <v>160</v>
      </c>
      <c r="B21" s="149"/>
    </row>
    <row r="22" spans="1:3" ht="15" customHeight="1" x14ac:dyDescent="0.2">
      <c r="A22" s="75" t="s">
        <v>168</v>
      </c>
      <c r="B22" s="83">
        <v>259.02999999999997</v>
      </c>
    </row>
    <row r="23" spans="1:3" ht="13.5" customHeight="1" x14ac:dyDescent="0.2">
      <c r="A23" s="111" t="s">
        <v>169</v>
      </c>
      <c r="B23" s="83">
        <v>233.13</v>
      </c>
    </row>
    <row r="24" spans="1:3" ht="13.5" customHeight="1" x14ac:dyDescent="0.2">
      <c r="A24" s="111" t="s">
        <v>170</v>
      </c>
      <c r="B24" s="83">
        <v>284.93</v>
      </c>
    </row>
    <row r="81" spans="1:2" x14ac:dyDescent="0.2">
      <c r="A81" s="112"/>
      <c r="B81" s="112"/>
    </row>
    <row r="82" spans="1:2" x14ac:dyDescent="0.2">
      <c r="A82" s="112"/>
      <c r="B82" s="113"/>
    </row>
    <row r="83" spans="1:2" x14ac:dyDescent="0.2">
      <c r="A83" s="112"/>
      <c r="B83" s="112"/>
    </row>
    <row r="84" spans="1:2" x14ac:dyDescent="0.2">
      <c r="A84" s="112"/>
      <c r="B84" s="113"/>
    </row>
    <row r="85" spans="1:2" x14ac:dyDescent="0.2">
      <c r="A85" s="112"/>
      <c r="B85" s="112"/>
    </row>
    <row r="86" spans="1:2" x14ac:dyDescent="0.2">
      <c r="A86" s="112"/>
      <c r="B86" s="113"/>
    </row>
    <row r="87" spans="1:2" x14ac:dyDescent="0.2">
      <c r="A87" s="112"/>
      <c r="B87" s="112"/>
    </row>
    <row r="88" spans="1:2" x14ac:dyDescent="0.2">
      <c r="A88" s="112"/>
      <c r="B88" s="113"/>
    </row>
    <row r="89" spans="1:2" x14ac:dyDescent="0.2">
      <c r="A89" s="112"/>
      <c r="B89" s="112"/>
    </row>
    <row r="90" spans="1:2" x14ac:dyDescent="0.2">
      <c r="A90" s="112"/>
      <c r="B90" s="113"/>
    </row>
    <row r="91" spans="1:2" x14ac:dyDescent="0.2">
      <c r="A91" s="112"/>
      <c r="B91" s="112"/>
    </row>
    <row r="92" spans="1:2" x14ac:dyDescent="0.2">
      <c r="A92" s="112"/>
      <c r="B92" s="113"/>
    </row>
    <row r="93" spans="1:2" x14ac:dyDescent="0.2">
      <c r="A93" s="112"/>
      <c r="B93" s="112"/>
    </row>
    <row r="94" spans="1:2" x14ac:dyDescent="0.2">
      <c r="A94" s="112"/>
      <c r="B94" s="113"/>
    </row>
    <row r="95" spans="1:2" x14ac:dyDescent="0.2">
      <c r="A95" s="112"/>
      <c r="B95" s="112"/>
    </row>
    <row r="96" spans="1:2" x14ac:dyDescent="0.2">
      <c r="A96" s="112"/>
      <c r="B96" s="113"/>
    </row>
    <row r="97" spans="1:2" x14ac:dyDescent="0.2">
      <c r="A97" s="112"/>
      <c r="B97" s="112"/>
    </row>
    <row r="98" spans="1:2" x14ac:dyDescent="0.2">
      <c r="A98" s="112"/>
      <c r="B98" s="113"/>
    </row>
    <row r="99" spans="1:2" x14ac:dyDescent="0.2">
      <c r="A99" s="112"/>
      <c r="B99" s="112"/>
    </row>
    <row r="100" spans="1:2" x14ac:dyDescent="0.2">
      <c r="A100" s="112"/>
      <c r="B100" s="113"/>
    </row>
    <row r="101" spans="1:2" x14ac:dyDescent="0.2">
      <c r="A101" s="112"/>
      <c r="B101" s="112"/>
    </row>
    <row r="102" spans="1:2" x14ac:dyDescent="0.2">
      <c r="A102" s="112"/>
      <c r="B102" s="113"/>
    </row>
    <row r="103" spans="1:2" x14ac:dyDescent="0.2">
      <c r="A103" s="112"/>
      <c r="B103" s="112"/>
    </row>
    <row r="104" spans="1:2" x14ac:dyDescent="0.2">
      <c r="A104" s="112"/>
      <c r="B104" s="113"/>
    </row>
    <row r="105" spans="1:2" x14ac:dyDescent="0.2">
      <c r="A105" s="112"/>
      <c r="B105" s="112"/>
    </row>
    <row r="106" spans="1:2" x14ac:dyDescent="0.2">
      <c r="A106" s="113"/>
      <c r="B106" s="113"/>
    </row>
    <row r="107" spans="1:2" x14ac:dyDescent="0.2">
      <c r="A107" s="113"/>
      <c r="B107" s="112"/>
    </row>
    <row r="108" spans="1:2" x14ac:dyDescent="0.2">
      <c r="A108" s="113"/>
      <c r="B108" s="113"/>
    </row>
    <row r="109" spans="1:2" x14ac:dyDescent="0.2">
      <c r="A109" s="113"/>
      <c r="B109" s="112"/>
    </row>
    <row r="110" spans="1:2" x14ac:dyDescent="0.2">
      <c r="A110" s="113"/>
      <c r="B110" s="113"/>
    </row>
    <row r="111" spans="1:2" x14ac:dyDescent="0.2">
      <c r="A111" s="113"/>
      <c r="B111" s="112"/>
    </row>
    <row r="112" spans="1:2" x14ac:dyDescent="0.2">
      <c r="A112" s="113"/>
      <c r="B112" s="113"/>
    </row>
    <row r="113" spans="1:2" x14ac:dyDescent="0.2">
      <c r="A113" s="113"/>
      <c r="B113" s="112"/>
    </row>
    <row r="114" spans="1:2" x14ac:dyDescent="0.2">
      <c r="A114" s="113"/>
      <c r="B114" s="113"/>
    </row>
    <row r="115" spans="1:2" x14ac:dyDescent="0.2">
      <c r="A115" s="113"/>
      <c r="B115" s="112"/>
    </row>
    <row r="116" spans="1:2" x14ac:dyDescent="0.2">
      <c r="A116" s="113"/>
      <c r="B116" s="113"/>
    </row>
    <row r="117" spans="1:2" x14ac:dyDescent="0.2">
      <c r="A117" s="113"/>
      <c r="B117" s="112"/>
    </row>
    <row r="118" spans="1:2" x14ac:dyDescent="0.2">
      <c r="A118" s="113"/>
      <c r="B118" s="113"/>
    </row>
    <row r="119" spans="1:2" x14ac:dyDescent="0.2">
      <c r="A119" s="113"/>
      <c r="B119" s="112"/>
    </row>
    <row r="120" spans="1:2" x14ac:dyDescent="0.2">
      <c r="A120" s="113"/>
      <c r="B120" s="113"/>
    </row>
    <row r="121" spans="1:2" x14ac:dyDescent="0.2">
      <c r="A121" s="113"/>
      <c r="B121" s="112"/>
    </row>
    <row r="122" spans="1:2" x14ac:dyDescent="0.2">
      <c r="A122" s="113"/>
      <c r="B122" s="113"/>
    </row>
    <row r="123" spans="1:2" x14ac:dyDescent="0.2">
      <c r="A123" s="113"/>
      <c r="B123" s="112"/>
    </row>
    <row r="124" spans="1:2" x14ac:dyDescent="0.2">
      <c r="A124" s="113"/>
      <c r="B124" s="113"/>
    </row>
    <row r="125" spans="1:2" x14ac:dyDescent="0.2">
      <c r="A125" s="113"/>
      <c r="B125" s="112"/>
    </row>
    <row r="126" spans="1:2" x14ac:dyDescent="0.2">
      <c r="A126" s="113"/>
      <c r="B126" s="113"/>
    </row>
    <row r="127" spans="1:2" x14ac:dyDescent="0.2">
      <c r="A127" s="113"/>
      <c r="B127" s="112"/>
    </row>
    <row r="128" spans="1:2" x14ac:dyDescent="0.2">
      <c r="A128" s="113"/>
      <c r="B128" s="113"/>
    </row>
    <row r="129" spans="1:2" x14ac:dyDescent="0.2">
      <c r="A129" s="113"/>
      <c r="B129" s="112"/>
    </row>
    <row r="130" spans="1:2" x14ac:dyDescent="0.2">
      <c r="A130" s="113"/>
      <c r="B130" s="113"/>
    </row>
    <row r="131" spans="1:2" x14ac:dyDescent="0.2">
      <c r="A131" s="113"/>
      <c r="B131" s="113"/>
    </row>
    <row r="132" spans="1:2" x14ac:dyDescent="0.2">
      <c r="A132" s="113"/>
      <c r="B132" s="113"/>
    </row>
    <row r="133" spans="1:2" x14ac:dyDescent="0.2">
      <c r="A133" s="113"/>
      <c r="B133" s="113"/>
    </row>
    <row r="134" spans="1:2" x14ac:dyDescent="0.2">
      <c r="A134" s="113"/>
      <c r="B134" s="113"/>
    </row>
    <row r="135" spans="1:2" x14ac:dyDescent="0.2">
      <c r="A135" s="113"/>
      <c r="B135" s="113"/>
    </row>
    <row r="136" spans="1:2" x14ac:dyDescent="0.2">
      <c r="A136" s="113"/>
      <c r="B136" s="113"/>
    </row>
    <row r="137" spans="1:2" x14ac:dyDescent="0.2">
      <c r="A137" s="113"/>
      <c r="B137" s="113"/>
    </row>
    <row r="138" spans="1:2" x14ac:dyDescent="0.2">
      <c r="A138" s="113"/>
      <c r="B138" s="113"/>
    </row>
    <row r="139" spans="1:2" x14ac:dyDescent="0.2">
      <c r="A139" s="113"/>
      <c r="B139" s="113"/>
    </row>
    <row r="140" spans="1:2" x14ac:dyDescent="0.2">
      <c r="A140" s="113"/>
      <c r="B140" s="113"/>
    </row>
    <row r="141" spans="1:2" x14ac:dyDescent="0.2">
      <c r="A141" s="113"/>
      <c r="B141" s="113"/>
    </row>
    <row r="142" spans="1:2" x14ac:dyDescent="0.2">
      <c r="A142" s="113"/>
      <c r="B142" s="113"/>
    </row>
    <row r="143" spans="1:2" x14ac:dyDescent="0.2">
      <c r="A143" s="113"/>
      <c r="B143" s="113"/>
    </row>
    <row r="144" spans="1:2" x14ac:dyDescent="0.2">
      <c r="A144" s="113"/>
      <c r="B144" s="113"/>
    </row>
    <row r="145" spans="1:2" x14ac:dyDescent="0.2">
      <c r="A145" s="113"/>
      <c r="B145" s="113"/>
    </row>
    <row r="146" spans="1:2" x14ac:dyDescent="0.2">
      <c r="A146" s="113"/>
      <c r="B146" s="113"/>
    </row>
    <row r="147" spans="1:2" x14ac:dyDescent="0.2">
      <c r="A147" s="113"/>
      <c r="B147" s="113"/>
    </row>
    <row r="148" spans="1:2" x14ac:dyDescent="0.2">
      <c r="A148" s="113"/>
      <c r="B148" s="113"/>
    </row>
    <row r="149" spans="1:2" x14ac:dyDescent="0.2">
      <c r="A149" s="113"/>
      <c r="B149" s="113"/>
    </row>
    <row r="150" spans="1:2" x14ac:dyDescent="0.2">
      <c r="A150" s="113"/>
      <c r="B150" s="113"/>
    </row>
    <row r="151" spans="1:2" x14ac:dyDescent="0.2">
      <c r="A151" s="113"/>
      <c r="B151" s="113"/>
    </row>
    <row r="152" spans="1:2" x14ac:dyDescent="0.2">
      <c r="A152" s="113"/>
      <c r="B152" s="113"/>
    </row>
    <row r="153" spans="1:2" x14ac:dyDescent="0.2">
      <c r="A153" s="113"/>
      <c r="B153" s="113"/>
    </row>
    <row r="154" spans="1:2" x14ac:dyDescent="0.2">
      <c r="A154" s="113"/>
      <c r="B154" s="113"/>
    </row>
    <row r="155" spans="1:2" x14ac:dyDescent="0.2">
      <c r="A155" s="113"/>
      <c r="B155" s="113"/>
    </row>
    <row r="156" spans="1:2" x14ac:dyDescent="0.2">
      <c r="A156" s="113"/>
      <c r="B156" s="113"/>
    </row>
    <row r="157" spans="1:2" x14ac:dyDescent="0.2">
      <c r="A157" s="113"/>
      <c r="B157" s="113"/>
    </row>
    <row r="158" spans="1:2" x14ac:dyDescent="0.2">
      <c r="A158" s="113"/>
      <c r="B158" s="113"/>
    </row>
    <row r="159" spans="1:2" x14ac:dyDescent="0.2">
      <c r="A159" s="113"/>
      <c r="B159" s="113"/>
    </row>
    <row r="160" spans="1:2" x14ac:dyDescent="0.2">
      <c r="A160" s="113"/>
      <c r="B160" s="113"/>
    </row>
    <row r="161" spans="1:2" x14ac:dyDescent="0.2">
      <c r="A161" s="113"/>
      <c r="B161" s="113"/>
    </row>
    <row r="162" spans="1:2" x14ac:dyDescent="0.2">
      <c r="A162" s="113"/>
      <c r="B162" s="113"/>
    </row>
    <row r="163" spans="1:2" x14ac:dyDescent="0.2">
      <c r="A163" s="113"/>
      <c r="B163" s="113"/>
    </row>
    <row r="164" spans="1:2" x14ac:dyDescent="0.2">
      <c r="A164" s="113"/>
      <c r="B164" s="113"/>
    </row>
    <row r="165" spans="1:2" x14ac:dyDescent="0.2">
      <c r="A165" s="113"/>
      <c r="B165" s="113"/>
    </row>
    <row r="166" spans="1:2" x14ac:dyDescent="0.2">
      <c r="A166" s="113"/>
      <c r="B166" s="113"/>
    </row>
    <row r="167" spans="1:2" x14ac:dyDescent="0.2">
      <c r="A167" s="113"/>
      <c r="B167" s="113"/>
    </row>
    <row r="168" spans="1:2" x14ac:dyDescent="0.2">
      <c r="A168" s="113"/>
      <c r="B168" s="113"/>
    </row>
    <row r="169" spans="1:2" x14ac:dyDescent="0.2">
      <c r="A169" s="113"/>
      <c r="B169" s="113"/>
    </row>
    <row r="170" spans="1:2" x14ac:dyDescent="0.2">
      <c r="A170" s="113"/>
      <c r="B170" s="113"/>
    </row>
    <row r="171" spans="1:2" x14ac:dyDescent="0.2">
      <c r="A171" s="113"/>
      <c r="B171" s="113"/>
    </row>
    <row r="172" spans="1:2" x14ac:dyDescent="0.2">
      <c r="A172" s="113"/>
      <c r="B172" s="113"/>
    </row>
    <row r="173" spans="1:2" x14ac:dyDescent="0.2">
      <c r="A173" s="113"/>
      <c r="B173" s="113"/>
    </row>
    <row r="174" spans="1:2" x14ac:dyDescent="0.2">
      <c r="A174" s="113"/>
      <c r="B174" s="113"/>
    </row>
    <row r="175" spans="1:2" x14ac:dyDescent="0.2">
      <c r="A175" s="113"/>
      <c r="B175" s="113"/>
    </row>
    <row r="176" spans="1:2" x14ac:dyDescent="0.2">
      <c r="A176" s="113"/>
      <c r="B176" s="113"/>
    </row>
    <row r="177" spans="1:2" x14ac:dyDescent="0.2">
      <c r="A177" s="113"/>
      <c r="B177" s="113"/>
    </row>
    <row r="178" spans="1:2" x14ac:dyDescent="0.2">
      <c r="A178" s="113"/>
      <c r="B178" s="113"/>
    </row>
    <row r="179" spans="1:2" x14ac:dyDescent="0.2">
      <c r="A179" s="113"/>
      <c r="B179" s="113"/>
    </row>
    <row r="180" spans="1:2" x14ac:dyDescent="0.2">
      <c r="A180" s="113"/>
      <c r="B180" s="113"/>
    </row>
    <row r="181" spans="1:2" x14ac:dyDescent="0.2">
      <c r="A181" s="113"/>
      <c r="B181" s="113"/>
    </row>
    <row r="182" spans="1:2" x14ac:dyDescent="0.2">
      <c r="A182" s="113"/>
      <c r="B182" s="113"/>
    </row>
    <row r="183" spans="1:2" x14ac:dyDescent="0.2">
      <c r="A183" s="113"/>
      <c r="B183" s="113"/>
    </row>
    <row r="184" spans="1:2" x14ac:dyDescent="0.2">
      <c r="A184" s="113"/>
      <c r="B184" s="113"/>
    </row>
    <row r="185" spans="1:2" x14ac:dyDescent="0.2">
      <c r="A185" s="113"/>
      <c r="B185" s="113"/>
    </row>
    <row r="186" spans="1:2" x14ac:dyDescent="0.2">
      <c r="A186" s="113"/>
      <c r="B186" s="113"/>
    </row>
    <row r="187" spans="1:2" x14ac:dyDescent="0.2">
      <c r="A187" s="113"/>
      <c r="B187" s="113"/>
    </row>
    <row r="188" spans="1:2" x14ac:dyDescent="0.2">
      <c r="A188" s="113"/>
      <c r="B188" s="113"/>
    </row>
    <row r="189" spans="1:2" x14ac:dyDescent="0.2">
      <c r="A189" s="113"/>
      <c r="B189" s="113"/>
    </row>
    <row r="190" spans="1:2" x14ac:dyDescent="0.2">
      <c r="A190" s="113"/>
      <c r="B190" s="113"/>
    </row>
    <row r="191" spans="1:2" x14ac:dyDescent="0.2">
      <c r="A191" s="113"/>
      <c r="B191" s="113"/>
    </row>
    <row r="192" spans="1:2" x14ac:dyDescent="0.2">
      <c r="A192" s="113"/>
      <c r="B192" s="113"/>
    </row>
    <row r="193" spans="1:2" x14ac:dyDescent="0.2">
      <c r="A193" s="113"/>
      <c r="B193" s="113"/>
    </row>
    <row r="194" spans="1:2" x14ac:dyDescent="0.2">
      <c r="A194" s="113"/>
      <c r="B194" s="113"/>
    </row>
    <row r="195" spans="1:2" x14ac:dyDescent="0.2">
      <c r="A195" s="113"/>
      <c r="B195" s="113"/>
    </row>
    <row r="196" spans="1:2" x14ac:dyDescent="0.2">
      <c r="A196" s="113"/>
      <c r="B196" s="113"/>
    </row>
    <row r="197" spans="1:2" x14ac:dyDescent="0.2">
      <c r="A197" s="113"/>
      <c r="B197" s="113"/>
    </row>
    <row r="198" spans="1:2" x14ac:dyDescent="0.2">
      <c r="A198" s="113"/>
      <c r="B198" s="113"/>
    </row>
    <row r="199" spans="1:2" x14ac:dyDescent="0.2">
      <c r="A199" s="113"/>
      <c r="B199" s="113"/>
    </row>
    <row r="200" spans="1:2" x14ac:dyDescent="0.2">
      <c r="A200" s="113"/>
      <c r="B200" s="113"/>
    </row>
    <row r="201" spans="1:2" x14ac:dyDescent="0.2">
      <c r="A201" s="113"/>
      <c r="B201" s="113"/>
    </row>
    <row r="202" spans="1:2" x14ac:dyDescent="0.2">
      <c r="A202" s="113"/>
      <c r="B202" s="113"/>
    </row>
    <row r="203" spans="1:2" x14ac:dyDescent="0.2">
      <c r="A203" s="113"/>
      <c r="B203" s="113"/>
    </row>
    <row r="204" spans="1:2" x14ac:dyDescent="0.2">
      <c r="A204" s="113"/>
      <c r="B204" s="113"/>
    </row>
    <row r="205" spans="1:2" x14ac:dyDescent="0.2">
      <c r="A205" s="113"/>
      <c r="B205" s="113"/>
    </row>
    <row r="206" spans="1:2" x14ac:dyDescent="0.2">
      <c r="A206" s="113"/>
      <c r="B206" s="113"/>
    </row>
    <row r="207" spans="1:2" x14ac:dyDescent="0.2">
      <c r="A207" s="113"/>
      <c r="B207" s="113"/>
    </row>
    <row r="208" spans="1:2" x14ac:dyDescent="0.2">
      <c r="A208" s="113"/>
      <c r="B208" s="113"/>
    </row>
    <row r="209" spans="1:2" x14ac:dyDescent="0.2">
      <c r="A209" s="113"/>
      <c r="B209" s="113"/>
    </row>
    <row r="210" spans="1:2" x14ac:dyDescent="0.2">
      <c r="A210" s="113"/>
      <c r="B210" s="113"/>
    </row>
    <row r="211" spans="1:2" x14ac:dyDescent="0.2">
      <c r="A211" s="113"/>
      <c r="B211" s="113"/>
    </row>
    <row r="212" spans="1:2" x14ac:dyDescent="0.2">
      <c r="A212" s="113"/>
      <c r="B212" s="113"/>
    </row>
    <row r="213" spans="1:2" x14ac:dyDescent="0.2">
      <c r="A213" s="113"/>
      <c r="B213" s="113"/>
    </row>
    <row r="214" spans="1:2" x14ac:dyDescent="0.2">
      <c r="A214" s="113"/>
      <c r="B214" s="113"/>
    </row>
    <row r="215" spans="1:2" x14ac:dyDescent="0.2">
      <c r="A215" s="113"/>
      <c r="B215" s="113"/>
    </row>
    <row r="216" spans="1:2" x14ac:dyDescent="0.2">
      <c r="A216" s="113"/>
      <c r="B216" s="113"/>
    </row>
    <row r="217" spans="1:2" x14ac:dyDescent="0.2">
      <c r="A217" s="113"/>
      <c r="B217" s="113"/>
    </row>
    <row r="218" spans="1:2" x14ac:dyDescent="0.2">
      <c r="A218" s="113"/>
      <c r="B218" s="113"/>
    </row>
    <row r="219" spans="1:2" x14ac:dyDescent="0.2">
      <c r="A219" s="113"/>
      <c r="B219" s="113"/>
    </row>
    <row r="220" spans="1:2" x14ac:dyDescent="0.2">
      <c r="A220" s="113"/>
      <c r="B220" s="113"/>
    </row>
    <row r="221" spans="1:2" x14ac:dyDescent="0.2">
      <c r="A221" s="113"/>
      <c r="B221" s="113"/>
    </row>
    <row r="222" spans="1:2" x14ac:dyDescent="0.2">
      <c r="A222" s="113"/>
      <c r="B222" s="113"/>
    </row>
    <row r="223" spans="1:2" x14ac:dyDescent="0.2">
      <c r="A223" s="113"/>
      <c r="B223" s="113"/>
    </row>
    <row r="224" spans="1:2" x14ac:dyDescent="0.2">
      <c r="A224" s="113"/>
      <c r="B224" s="113"/>
    </row>
    <row r="225" spans="1:2" x14ac:dyDescent="0.2">
      <c r="A225" s="113"/>
      <c r="B225" s="113"/>
    </row>
    <row r="226" spans="1:2" x14ac:dyDescent="0.2">
      <c r="A226" s="113"/>
      <c r="B226" s="113"/>
    </row>
    <row r="227" spans="1:2" x14ac:dyDescent="0.2">
      <c r="A227" s="113"/>
      <c r="B227" s="113"/>
    </row>
    <row r="228" spans="1:2" x14ac:dyDescent="0.2">
      <c r="A228" s="113"/>
      <c r="B228" s="113"/>
    </row>
    <row r="229" spans="1:2" x14ac:dyDescent="0.2">
      <c r="A229" s="113"/>
      <c r="B229" s="113"/>
    </row>
    <row r="230" spans="1:2" x14ac:dyDescent="0.2">
      <c r="A230" s="113"/>
      <c r="B230" s="113"/>
    </row>
    <row r="231" spans="1:2" x14ac:dyDescent="0.2">
      <c r="A231" s="113"/>
      <c r="B231" s="113"/>
    </row>
    <row r="232" spans="1:2" x14ac:dyDescent="0.2">
      <c r="A232" s="113"/>
      <c r="B232" s="113"/>
    </row>
    <row r="233" spans="1:2" x14ac:dyDescent="0.2">
      <c r="A233" s="113"/>
      <c r="B233" s="113"/>
    </row>
    <row r="234" spans="1:2" x14ac:dyDescent="0.2">
      <c r="A234" s="113"/>
      <c r="B234" s="113"/>
    </row>
    <row r="235" spans="1:2" x14ac:dyDescent="0.2">
      <c r="A235" s="113"/>
      <c r="B235" s="113"/>
    </row>
    <row r="236" spans="1:2" x14ac:dyDescent="0.2">
      <c r="A236" s="113"/>
      <c r="B236" s="113"/>
    </row>
    <row r="237" spans="1:2" x14ac:dyDescent="0.2">
      <c r="A237" s="113"/>
      <c r="B237" s="113"/>
    </row>
    <row r="238" spans="1:2" x14ac:dyDescent="0.2">
      <c r="A238" s="113"/>
      <c r="B238" s="113"/>
    </row>
    <row r="239" spans="1:2" x14ac:dyDescent="0.2">
      <c r="A239" s="113"/>
      <c r="B239" s="113"/>
    </row>
    <row r="240" spans="1:2" x14ac:dyDescent="0.2">
      <c r="A240" s="113"/>
      <c r="B240" s="113"/>
    </row>
    <row r="241" spans="1:2" x14ac:dyDescent="0.2">
      <c r="A241" s="113"/>
      <c r="B241" s="113"/>
    </row>
    <row r="242" spans="1:2" x14ac:dyDescent="0.2">
      <c r="A242" s="113"/>
      <c r="B242" s="113"/>
    </row>
    <row r="243" spans="1:2" x14ac:dyDescent="0.2">
      <c r="A243" s="113"/>
      <c r="B243" s="113"/>
    </row>
    <row r="244" spans="1:2" x14ac:dyDescent="0.2">
      <c r="A244" s="113"/>
      <c r="B244" s="113"/>
    </row>
    <row r="245" spans="1:2" x14ac:dyDescent="0.2">
      <c r="A245" s="113"/>
      <c r="B245" s="113"/>
    </row>
    <row r="246" spans="1:2" x14ac:dyDescent="0.2">
      <c r="A246" s="113"/>
      <c r="B246" s="113"/>
    </row>
    <row r="247" spans="1:2" x14ac:dyDescent="0.2">
      <c r="A247" s="113"/>
      <c r="B247" s="113"/>
    </row>
    <row r="248" spans="1:2" x14ac:dyDescent="0.2">
      <c r="A248" s="113"/>
      <c r="B248" s="113"/>
    </row>
    <row r="249" spans="1:2" x14ac:dyDescent="0.2">
      <c r="A249" s="113"/>
      <c r="B249" s="113"/>
    </row>
    <row r="250" spans="1:2" x14ac:dyDescent="0.2">
      <c r="A250" s="113"/>
      <c r="B250" s="113"/>
    </row>
    <row r="251" spans="1:2" x14ac:dyDescent="0.2">
      <c r="A251" s="113"/>
      <c r="B251" s="113"/>
    </row>
    <row r="252" spans="1:2" x14ac:dyDescent="0.2">
      <c r="A252" s="113"/>
      <c r="B252" s="113"/>
    </row>
    <row r="253" spans="1:2" x14ac:dyDescent="0.2">
      <c r="A253" s="113"/>
      <c r="B253" s="113"/>
    </row>
    <row r="254" spans="1:2" x14ac:dyDescent="0.2">
      <c r="A254" s="113"/>
      <c r="B254" s="113"/>
    </row>
    <row r="255" spans="1:2" x14ac:dyDescent="0.2">
      <c r="A255" s="113"/>
      <c r="B255" s="113"/>
    </row>
    <row r="256" spans="1:2" x14ac:dyDescent="0.2">
      <c r="A256" s="113"/>
      <c r="B256" s="113"/>
    </row>
    <row r="257" spans="1:2" x14ac:dyDescent="0.2">
      <c r="A257" s="113"/>
      <c r="B257" s="113"/>
    </row>
    <row r="258" spans="1:2" x14ac:dyDescent="0.2">
      <c r="A258" s="113"/>
      <c r="B258" s="113"/>
    </row>
    <row r="259" spans="1:2" x14ac:dyDescent="0.2">
      <c r="A259" s="113"/>
      <c r="B259" s="113"/>
    </row>
    <row r="260" spans="1:2" x14ac:dyDescent="0.2">
      <c r="A260" s="113"/>
      <c r="B260" s="113"/>
    </row>
    <row r="261" spans="1:2" x14ac:dyDescent="0.2">
      <c r="A261" s="113"/>
      <c r="B261" s="113"/>
    </row>
    <row r="262" spans="1:2" x14ac:dyDescent="0.2">
      <c r="A262" s="113"/>
      <c r="B262" s="113"/>
    </row>
    <row r="263" spans="1:2" x14ac:dyDescent="0.2">
      <c r="A263" s="113"/>
      <c r="B263" s="113"/>
    </row>
    <row r="264" spans="1:2" x14ac:dyDescent="0.2">
      <c r="A264" s="113"/>
      <c r="B264" s="113"/>
    </row>
    <row r="265" spans="1:2" x14ac:dyDescent="0.2">
      <c r="A265" s="113"/>
      <c r="B265" s="113"/>
    </row>
    <row r="266" spans="1:2" x14ac:dyDescent="0.2">
      <c r="A266" s="113"/>
      <c r="B266" s="113"/>
    </row>
    <row r="267" spans="1:2" x14ac:dyDescent="0.2">
      <c r="A267" s="113"/>
      <c r="B267" s="113"/>
    </row>
    <row r="268" spans="1:2" x14ac:dyDescent="0.2">
      <c r="A268" s="113"/>
      <c r="B268" s="113"/>
    </row>
    <row r="269" spans="1:2" x14ac:dyDescent="0.2">
      <c r="A269" s="113"/>
      <c r="B269" s="113"/>
    </row>
    <row r="270" spans="1:2" x14ac:dyDescent="0.2">
      <c r="A270" s="113"/>
      <c r="B270" s="113"/>
    </row>
    <row r="271" spans="1:2" x14ac:dyDescent="0.2">
      <c r="A271" s="113"/>
      <c r="B271" s="113"/>
    </row>
    <row r="272" spans="1:2" x14ac:dyDescent="0.2">
      <c r="A272" s="113"/>
      <c r="B272" s="113"/>
    </row>
    <row r="273" spans="1:2" x14ac:dyDescent="0.2">
      <c r="A273" s="113"/>
      <c r="B273" s="113"/>
    </row>
    <row r="274" spans="1:2" x14ac:dyDescent="0.2">
      <c r="A274" s="113"/>
      <c r="B274" s="113"/>
    </row>
    <row r="275" spans="1:2" x14ac:dyDescent="0.2">
      <c r="A275" s="113"/>
      <c r="B275" s="113"/>
    </row>
    <row r="276" spans="1:2" x14ac:dyDescent="0.2">
      <c r="A276" s="113"/>
      <c r="B276" s="113"/>
    </row>
    <row r="277" spans="1:2" x14ac:dyDescent="0.2">
      <c r="A277" s="113"/>
      <c r="B277" s="113"/>
    </row>
    <row r="278" spans="1:2" x14ac:dyDescent="0.2">
      <c r="A278" s="113"/>
      <c r="B278" s="113"/>
    </row>
    <row r="279" spans="1:2" x14ac:dyDescent="0.2">
      <c r="A279" s="113"/>
      <c r="B279" s="113"/>
    </row>
    <row r="280" spans="1:2" x14ac:dyDescent="0.2">
      <c r="A280" s="113"/>
      <c r="B280" s="113"/>
    </row>
    <row r="281" spans="1:2" x14ac:dyDescent="0.2">
      <c r="A281" s="113"/>
      <c r="B281" s="113"/>
    </row>
    <row r="282" spans="1:2" x14ac:dyDescent="0.2">
      <c r="A282" s="113"/>
      <c r="B282" s="113"/>
    </row>
    <row r="283" spans="1:2" x14ac:dyDescent="0.2">
      <c r="A283" s="113"/>
      <c r="B283" s="113"/>
    </row>
    <row r="284" spans="1:2" x14ac:dyDescent="0.2">
      <c r="A284" s="113"/>
      <c r="B284" s="113"/>
    </row>
    <row r="285" spans="1:2" x14ac:dyDescent="0.2">
      <c r="A285" s="113"/>
      <c r="B285" s="113"/>
    </row>
    <row r="286" spans="1:2" x14ac:dyDescent="0.2">
      <c r="A286" s="113"/>
      <c r="B286" s="113"/>
    </row>
    <row r="287" spans="1:2" x14ac:dyDescent="0.2">
      <c r="A287" s="113"/>
      <c r="B287" s="113"/>
    </row>
    <row r="288" spans="1:2" x14ac:dyDescent="0.2">
      <c r="A288" s="113"/>
      <c r="B288" s="113"/>
    </row>
    <row r="289" spans="1:2" x14ac:dyDescent="0.2">
      <c r="A289" s="113"/>
      <c r="B289" s="113"/>
    </row>
    <row r="290" spans="1:2" x14ac:dyDescent="0.2">
      <c r="A290" s="113"/>
      <c r="B290" s="113"/>
    </row>
    <row r="291" spans="1:2" x14ac:dyDescent="0.2">
      <c r="A291" s="113"/>
      <c r="B291" s="113"/>
    </row>
    <row r="292" spans="1:2" x14ac:dyDescent="0.2">
      <c r="A292" s="113"/>
      <c r="B292" s="113"/>
    </row>
    <row r="293" spans="1:2" x14ac:dyDescent="0.2">
      <c r="A293" s="113"/>
      <c r="B293" s="113"/>
    </row>
    <row r="294" spans="1:2" x14ac:dyDescent="0.2">
      <c r="A294" s="113"/>
      <c r="B294" s="113"/>
    </row>
    <row r="295" spans="1:2" x14ac:dyDescent="0.2">
      <c r="A295" s="113"/>
      <c r="B295" s="113"/>
    </row>
    <row r="296" spans="1:2" x14ac:dyDescent="0.2">
      <c r="A296" s="113"/>
      <c r="B296" s="113"/>
    </row>
    <row r="297" spans="1:2" x14ac:dyDescent="0.2">
      <c r="A297" s="113"/>
      <c r="B297" s="113"/>
    </row>
    <row r="298" spans="1:2" x14ac:dyDescent="0.2">
      <c r="A298" s="113"/>
      <c r="B298" s="113"/>
    </row>
    <row r="299" spans="1:2" x14ac:dyDescent="0.2">
      <c r="A299" s="113"/>
      <c r="B299" s="113"/>
    </row>
    <row r="300" spans="1:2" x14ac:dyDescent="0.2">
      <c r="A300" s="113"/>
      <c r="B300" s="113"/>
    </row>
    <row r="301" spans="1:2" x14ac:dyDescent="0.2">
      <c r="A301" s="113"/>
      <c r="B301" s="113"/>
    </row>
    <row r="302" spans="1:2" x14ac:dyDescent="0.2">
      <c r="A302" s="113"/>
      <c r="B302" s="113"/>
    </row>
    <row r="303" spans="1:2" x14ac:dyDescent="0.2">
      <c r="A303" s="113"/>
      <c r="B303" s="113"/>
    </row>
    <row r="304" spans="1:2" x14ac:dyDescent="0.2">
      <c r="A304" s="113"/>
      <c r="B304" s="113"/>
    </row>
    <row r="305" spans="1:2" x14ac:dyDescent="0.2">
      <c r="A305" s="113"/>
      <c r="B305" s="113"/>
    </row>
    <row r="306" spans="1:2" x14ac:dyDescent="0.2">
      <c r="A306" s="113"/>
      <c r="B306" s="113"/>
    </row>
    <row r="307" spans="1:2" x14ac:dyDescent="0.2">
      <c r="A307" s="113"/>
      <c r="B307" s="113"/>
    </row>
    <row r="308" spans="1:2" x14ac:dyDescent="0.2">
      <c r="A308" s="113"/>
      <c r="B308" s="113"/>
    </row>
    <row r="309" spans="1:2" x14ac:dyDescent="0.2">
      <c r="A309" s="113"/>
      <c r="B309" s="113"/>
    </row>
    <row r="310" spans="1:2" x14ac:dyDescent="0.2">
      <c r="A310" s="113"/>
      <c r="B310" s="113"/>
    </row>
    <row r="311" spans="1:2" x14ac:dyDescent="0.2">
      <c r="A311" s="113"/>
      <c r="B311" s="113"/>
    </row>
    <row r="312" spans="1:2" x14ac:dyDescent="0.2">
      <c r="A312" s="113"/>
      <c r="B312" s="113"/>
    </row>
    <row r="313" spans="1:2" x14ac:dyDescent="0.2">
      <c r="A313" s="113"/>
      <c r="B313" s="113"/>
    </row>
    <row r="314" spans="1:2" x14ac:dyDescent="0.2">
      <c r="A314" s="113"/>
      <c r="B314" s="113"/>
    </row>
    <row r="315" spans="1:2" x14ac:dyDescent="0.2">
      <c r="A315" s="113"/>
      <c r="B315" s="113"/>
    </row>
    <row r="316" spans="1:2" x14ac:dyDescent="0.2">
      <c r="A316" s="113"/>
      <c r="B316" s="113"/>
    </row>
    <row r="317" spans="1:2" x14ac:dyDescent="0.2">
      <c r="A317" s="113"/>
      <c r="B317" s="113"/>
    </row>
    <row r="318" spans="1:2" x14ac:dyDescent="0.2">
      <c r="A318" s="113"/>
      <c r="B318" s="113"/>
    </row>
    <row r="319" spans="1:2" x14ac:dyDescent="0.2">
      <c r="A319" s="113"/>
      <c r="B319" s="113"/>
    </row>
    <row r="320" spans="1:2" x14ac:dyDescent="0.2">
      <c r="A320" s="113"/>
      <c r="B320" s="113"/>
    </row>
    <row r="321" spans="1:2" x14ac:dyDescent="0.2">
      <c r="A321" s="113"/>
      <c r="B321" s="113"/>
    </row>
    <row r="322" spans="1:2" x14ac:dyDescent="0.2">
      <c r="A322" s="113"/>
      <c r="B322" s="113"/>
    </row>
    <row r="323" spans="1:2" x14ac:dyDescent="0.2">
      <c r="A323" s="113"/>
      <c r="B323" s="113"/>
    </row>
    <row r="324" spans="1:2" x14ac:dyDescent="0.2">
      <c r="A324" s="113"/>
      <c r="B324" s="113"/>
    </row>
    <row r="325" spans="1:2" x14ac:dyDescent="0.2">
      <c r="A325" s="113"/>
      <c r="B325" s="113"/>
    </row>
    <row r="326" spans="1:2" x14ac:dyDescent="0.2">
      <c r="A326" s="113"/>
      <c r="B326" s="113"/>
    </row>
    <row r="327" spans="1:2" x14ac:dyDescent="0.2">
      <c r="A327" s="113"/>
      <c r="B327" s="113"/>
    </row>
    <row r="328" spans="1:2" x14ac:dyDescent="0.2">
      <c r="A328" s="113"/>
      <c r="B328" s="113"/>
    </row>
    <row r="329" spans="1:2" x14ac:dyDescent="0.2">
      <c r="A329" s="113"/>
      <c r="B329" s="113"/>
    </row>
    <row r="330" spans="1:2" x14ac:dyDescent="0.2">
      <c r="A330" s="113"/>
      <c r="B330" s="113"/>
    </row>
    <row r="331" spans="1:2" x14ac:dyDescent="0.2">
      <c r="A331" s="113"/>
      <c r="B331" s="113"/>
    </row>
    <row r="332" spans="1:2" x14ac:dyDescent="0.2">
      <c r="A332" s="113"/>
      <c r="B332" s="113"/>
    </row>
    <row r="333" spans="1:2" x14ac:dyDescent="0.2">
      <c r="A333" s="113"/>
      <c r="B333" s="113"/>
    </row>
    <row r="334" spans="1:2" x14ac:dyDescent="0.2">
      <c r="A334" s="113"/>
      <c r="B334" s="113"/>
    </row>
    <row r="335" spans="1:2" x14ac:dyDescent="0.2">
      <c r="A335" s="113"/>
      <c r="B335" s="113"/>
    </row>
    <row r="336" spans="1:2" x14ac:dyDescent="0.2">
      <c r="A336" s="113"/>
      <c r="B336" s="113"/>
    </row>
    <row r="337" spans="1:2" x14ac:dyDescent="0.2">
      <c r="A337" s="113"/>
      <c r="B337" s="113"/>
    </row>
    <row r="338" spans="1:2" x14ac:dyDescent="0.2">
      <c r="A338" s="113"/>
      <c r="B338" s="113"/>
    </row>
    <row r="339" spans="1:2" x14ac:dyDescent="0.2">
      <c r="A339" s="113"/>
      <c r="B339" s="113"/>
    </row>
    <row r="340" spans="1:2" x14ac:dyDescent="0.2">
      <c r="A340" s="113"/>
      <c r="B340" s="113"/>
    </row>
    <row r="341" spans="1:2" x14ac:dyDescent="0.2">
      <c r="A341" s="113"/>
      <c r="B341" s="113"/>
    </row>
    <row r="342" spans="1:2" x14ac:dyDescent="0.2">
      <c r="A342" s="113"/>
      <c r="B342" s="113"/>
    </row>
    <row r="343" spans="1:2" x14ac:dyDescent="0.2">
      <c r="A343" s="113"/>
      <c r="B343" s="113"/>
    </row>
    <row r="344" spans="1:2" x14ac:dyDescent="0.2">
      <c r="A344" s="113"/>
      <c r="B344" s="113"/>
    </row>
    <row r="345" spans="1:2" x14ac:dyDescent="0.2">
      <c r="A345" s="113"/>
      <c r="B345" s="113"/>
    </row>
    <row r="346" spans="1:2" x14ac:dyDescent="0.2">
      <c r="A346" s="113"/>
      <c r="B346" s="113"/>
    </row>
    <row r="347" spans="1:2" x14ac:dyDescent="0.2">
      <c r="A347" s="113"/>
      <c r="B347" s="113"/>
    </row>
    <row r="348" spans="1:2" x14ac:dyDescent="0.2">
      <c r="A348" s="113"/>
      <c r="B348" s="113"/>
    </row>
    <row r="349" spans="1:2" x14ac:dyDescent="0.2">
      <c r="A349" s="113"/>
      <c r="B349" s="113"/>
    </row>
    <row r="350" spans="1:2" x14ac:dyDescent="0.2">
      <c r="A350" s="113"/>
      <c r="B350" s="113"/>
    </row>
    <row r="351" spans="1:2" x14ac:dyDescent="0.2">
      <c r="A351" s="113"/>
      <c r="B351" s="113"/>
    </row>
    <row r="352" spans="1:2" x14ac:dyDescent="0.2">
      <c r="A352" s="113"/>
      <c r="B352" s="113"/>
    </row>
    <row r="353" spans="1:2" x14ac:dyDescent="0.2">
      <c r="A353" s="113"/>
      <c r="B353" s="113"/>
    </row>
    <row r="354" spans="1:2" x14ac:dyDescent="0.2">
      <c r="A354" s="113"/>
      <c r="B354" s="113"/>
    </row>
    <row r="355" spans="1:2" x14ac:dyDescent="0.2">
      <c r="A355" s="113"/>
      <c r="B355" s="113"/>
    </row>
    <row r="356" spans="1:2" x14ac:dyDescent="0.2">
      <c r="A356" s="113"/>
      <c r="B356" s="113"/>
    </row>
    <row r="357" spans="1:2" x14ac:dyDescent="0.2">
      <c r="A357" s="113"/>
      <c r="B357" s="113"/>
    </row>
    <row r="358" spans="1:2" x14ac:dyDescent="0.2">
      <c r="A358" s="113"/>
      <c r="B358" s="113"/>
    </row>
    <row r="359" spans="1:2" x14ac:dyDescent="0.2">
      <c r="A359" s="113"/>
      <c r="B359" s="113"/>
    </row>
    <row r="360" spans="1:2" x14ac:dyDescent="0.2">
      <c r="A360" s="113"/>
      <c r="B360" s="113"/>
    </row>
    <row r="361" spans="1:2" x14ac:dyDescent="0.2">
      <c r="A361" s="113"/>
      <c r="B361" s="113"/>
    </row>
    <row r="362" spans="1:2" x14ac:dyDescent="0.2">
      <c r="A362" s="113"/>
      <c r="B362" s="113"/>
    </row>
    <row r="363" spans="1:2" x14ac:dyDescent="0.2">
      <c r="A363" s="113"/>
      <c r="B363" s="113"/>
    </row>
    <row r="364" spans="1:2" x14ac:dyDescent="0.2">
      <c r="A364" s="113"/>
      <c r="B364" s="113"/>
    </row>
    <row r="365" spans="1:2" x14ac:dyDescent="0.2">
      <c r="A365" s="113"/>
      <c r="B365" s="113"/>
    </row>
    <row r="366" spans="1:2" x14ac:dyDescent="0.2">
      <c r="A366" s="113"/>
      <c r="B366" s="113"/>
    </row>
    <row r="367" spans="1:2" x14ac:dyDescent="0.2">
      <c r="A367" s="113"/>
      <c r="B367" s="113"/>
    </row>
    <row r="368" spans="1:2" x14ac:dyDescent="0.2">
      <c r="A368" s="113"/>
      <c r="B368" s="113"/>
    </row>
    <row r="369" spans="1:2" x14ac:dyDescent="0.2">
      <c r="A369" s="113"/>
      <c r="B369" s="113"/>
    </row>
    <row r="370" spans="1:2" x14ac:dyDescent="0.2">
      <c r="A370" s="113"/>
      <c r="B370" s="113"/>
    </row>
    <row r="371" spans="1:2" x14ac:dyDescent="0.2">
      <c r="A371" s="113"/>
      <c r="B371" s="113"/>
    </row>
    <row r="372" spans="1:2" x14ac:dyDescent="0.2">
      <c r="A372" s="113"/>
      <c r="B372" s="113"/>
    </row>
    <row r="373" spans="1:2" x14ac:dyDescent="0.2">
      <c r="A373" s="113"/>
      <c r="B373" s="113"/>
    </row>
    <row r="374" spans="1:2" x14ac:dyDescent="0.2">
      <c r="A374" s="113"/>
      <c r="B374" s="113"/>
    </row>
    <row r="375" spans="1:2" x14ac:dyDescent="0.2">
      <c r="A375" s="113"/>
      <c r="B375" s="113"/>
    </row>
    <row r="376" spans="1:2" x14ac:dyDescent="0.2">
      <c r="A376" s="113"/>
      <c r="B376" s="113"/>
    </row>
    <row r="377" spans="1:2" x14ac:dyDescent="0.2">
      <c r="A377" s="113"/>
      <c r="B377" s="113"/>
    </row>
    <row r="378" spans="1:2" x14ac:dyDescent="0.2">
      <c r="A378" s="113"/>
      <c r="B378" s="113"/>
    </row>
    <row r="379" spans="1:2" x14ac:dyDescent="0.2">
      <c r="A379" s="113"/>
      <c r="B379" s="113"/>
    </row>
    <row r="380" spans="1:2" x14ac:dyDescent="0.2">
      <c r="A380" s="113"/>
      <c r="B380" s="113"/>
    </row>
    <row r="381" spans="1:2" x14ac:dyDescent="0.2">
      <c r="A381" s="113"/>
      <c r="B381" s="113"/>
    </row>
    <row r="382" spans="1:2" x14ac:dyDescent="0.2">
      <c r="A382" s="113"/>
      <c r="B382" s="113"/>
    </row>
    <row r="383" spans="1:2" x14ac:dyDescent="0.2">
      <c r="A383" s="113"/>
      <c r="B383" s="113"/>
    </row>
    <row r="384" spans="1:2" x14ac:dyDescent="0.2">
      <c r="A384" s="113"/>
      <c r="B384" s="113"/>
    </row>
    <row r="385" spans="1:2" x14ac:dyDescent="0.2">
      <c r="A385" s="113"/>
      <c r="B385" s="113"/>
    </row>
    <row r="386" spans="1:2" x14ac:dyDescent="0.2">
      <c r="A386" s="113"/>
      <c r="B386" s="113"/>
    </row>
    <row r="387" spans="1:2" x14ac:dyDescent="0.2">
      <c r="A387" s="113"/>
      <c r="B387" s="113"/>
    </row>
    <row r="388" spans="1:2" x14ac:dyDescent="0.2">
      <c r="A388" s="113"/>
      <c r="B388" s="113"/>
    </row>
    <row r="389" spans="1:2" x14ac:dyDescent="0.2">
      <c r="A389" s="113"/>
      <c r="B389" s="113"/>
    </row>
    <row r="390" spans="1:2" x14ac:dyDescent="0.2">
      <c r="A390" s="113"/>
      <c r="B390" s="113"/>
    </row>
    <row r="391" spans="1:2" x14ac:dyDescent="0.2">
      <c r="A391" s="113"/>
      <c r="B391" s="113"/>
    </row>
    <row r="392" spans="1:2" x14ac:dyDescent="0.2">
      <c r="A392" s="113"/>
      <c r="B392" s="113"/>
    </row>
    <row r="393" spans="1:2" x14ac:dyDescent="0.2">
      <c r="A393" s="113"/>
      <c r="B393" s="113"/>
    </row>
    <row r="394" spans="1:2" x14ac:dyDescent="0.2">
      <c r="A394" s="113"/>
      <c r="B394" s="113"/>
    </row>
    <row r="395" spans="1:2" x14ac:dyDescent="0.2">
      <c r="A395" s="113"/>
      <c r="B395" s="113"/>
    </row>
    <row r="396" spans="1:2" x14ac:dyDescent="0.2">
      <c r="A396" s="113"/>
      <c r="B396" s="113"/>
    </row>
    <row r="397" spans="1:2" x14ac:dyDescent="0.2">
      <c r="A397" s="113"/>
      <c r="B397" s="113"/>
    </row>
    <row r="398" spans="1:2" x14ac:dyDescent="0.2">
      <c r="A398" s="113"/>
      <c r="B398" s="113"/>
    </row>
    <row r="399" spans="1:2" x14ac:dyDescent="0.2">
      <c r="A399" s="113"/>
      <c r="B399" s="113"/>
    </row>
    <row r="400" spans="1:2" x14ac:dyDescent="0.2">
      <c r="A400" s="113"/>
      <c r="B400" s="113"/>
    </row>
    <row r="401" spans="1:2" x14ac:dyDescent="0.2">
      <c r="A401" s="113"/>
      <c r="B401" s="113"/>
    </row>
    <row r="402" spans="1:2" x14ac:dyDescent="0.2">
      <c r="A402" s="113"/>
      <c r="B402" s="113"/>
    </row>
    <row r="403" spans="1:2" x14ac:dyDescent="0.2">
      <c r="A403" s="113"/>
      <c r="B403" s="113"/>
    </row>
    <row r="404" spans="1:2" x14ac:dyDescent="0.2">
      <c r="A404" s="113"/>
      <c r="B404" s="113"/>
    </row>
    <row r="405" spans="1:2" x14ac:dyDescent="0.2">
      <c r="A405" s="113"/>
      <c r="B405" s="113"/>
    </row>
    <row r="406" spans="1:2" x14ac:dyDescent="0.2">
      <c r="A406" s="113"/>
      <c r="B406" s="113"/>
    </row>
    <row r="407" spans="1:2" x14ac:dyDescent="0.2">
      <c r="A407" s="113"/>
      <c r="B407" s="113"/>
    </row>
    <row r="408" spans="1:2" x14ac:dyDescent="0.2">
      <c r="A408" s="113"/>
      <c r="B408" s="113"/>
    </row>
    <row r="409" spans="1:2" x14ac:dyDescent="0.2">
      <c r="A409" s="113"/>
      <c r="B409" s="113"/>
    </row>
    <row r="410" spans="1:2" x14ac:dyDescent="0.2">
      <c r="A410" s="113"/>
      <c r="B410" s="113"/>
    </row>
    <row r="411" spans="1:2" x14ac:dyDescent="0.2">
      <c r="A411" s="113"/>
      <c r="B411" s="113"/>
    </row>
    <row r="412" spans="1:2" x14ac:dyDescent="0.2">
      <c r="A412" s="113"/>
      <c r="B412" s="113"/>
    </row>
    <row r="413" spans="1:2" x14ac:dyDescent="0.2">
      <c r="A413" s="113"/>
      <c r="B413" s="113"/>
    </row>
    <row r="414" spans="1:2" x14ac:dyDescent="0.2">
      <c r="A414" s="113"/>
      <c r="B414" s="113"/>
    </row>
    <row r="415" spans="1:2" x14ac:dyDescent="0.2">
      <c r="A415" s="113"/>
      <c r="B415" s="113"/>
    </row>
    <row r="416" spans="1:2" x14ac:dyDescent="0.2">
      <c r="A416" s="113"/>
      <c r="B416" s="113"/>
    </row>
    <row r="417" spans="1:2" x14ac:dyDescent="0.2">
      <c r="A417" s="113"/>
      <c r="B417" s="113"/>
    </row>
    <row r="418" spans="1:2" x14ac:dyDescent="0.2">
      <c r="A418" s="113"/>
      <c r="B418" s="113"/>
    </row>
    <row r="419" spans="1:2" x14ac:dyDescent="0.2">
      <c r="A419" s="113"/>
      <c r="B419" s="113"/>
    </row>
    <row r="420" spans="1:2" x14ac:dyDescent="0.2">
      <c r="A420" s="113"/>
      <c r="B420" s="113"/>
    </row>
    <row r="421" spans="1:2" x14ac:dyDescent="0.2">
      <c r="A421" s="113"/>
      <c r="B421" s="113"/>
    </row>
    <row r="422" spans="1:2" x14ac:dyDescent="0.2">
      <c r="A422" s="113"/>
      <c r="B422" s="113"/>
    </row>
    <row r="423" spans="1:2" x14ac:dyDescent="0.2">
      <c r="A423" s="113"/>
      <c r="B423" s="113"/>
    </row>
    <row r="424" spans="1:2" x14ac:dyDescent="0.2">
      <c r="A424" s="113"/>
      <c r="B424" s="113"/>
    </row>
    <row r="425" spans="1:2" x14ac:dyDescent="0.2">
      <c r="A425" s="113"/>
      <c r="B425" s="113"/>
    </row>
    <row r="426" spans="1:2" x14ac:dyDescent="0.2">
      <c r="A426" s="113"/>
      <c r="B426" s="113"/>
    </row>
    <row r="427" spans="1:2" x14ac:dyDescent="0.2">
      <c r="A427" s="113"/>
      <c r="B427" s="113"/>
    </row>
    <row r="428" spans="1:2" x14ac:dyDescent="0.2">
      <c r="A428" s="113"/>
      <c r="B428" s="113"/>
    </row>
    <row r="429" spans="1:2" x14ac:dyDescent="0.2">
      <c r="A429" s="113"/>
      <c r="B429" s="113"/>
    </row>
    <row r="430" spans="1:2" x14ac:dyDescent="0.2">
      <c r="A430" s="113"/>
      <c r="B430" s="113"/>
    </row>
    <row r="431" spans="1:2" x14ac:dyDescent="0.2">
      <c r="A431" s="113"/>
      <c r="B431" s="113"/>
    </row>
  </sheetData>
  <mergeCells count="2">
    <mergeCell ref="A21:B21"/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K421"/>
  <sheetViews>
    <sheetView zoomScale="85" zoomScaleNormal="85" workbookViewId="0"/>
  </sheetViews>
  <sheetFormatPr defaultRowHeight="12.75" x14ac:dyDescent="0.2"/>
  <cols>
    <col min="1" max="1" width="16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Indhold!A15</f>
        <v>IV.5</v>
      </c>
      <c r="B1" s="72" t="str">
        <f>Indhold!B15</f>
        <v>Disponibel indkomst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10" t="str">
        <f>B1</f>
        <v>Disponibel indkomst</v>
      </c>
      <c r="C2" s="13"/>
      <c r="D2" s="13"/>
      <c r="E2" s="31"/>
      <c r="F2" s="31"/>
      <c r="G2" s="31"/>
      <c r="H2" s="14"/>
      <c r="I2" s="14"/>
      <c r="J2" s="14"/>
      <c r="K2" s="14"/>
    </row>
    <row r="3" spans="1:11" ht="18" customHeight="1" x14ac:dyDescent="0.2">
      <c r="A3" s="100" t="s">
        <v>171</v>
      </c>
      <c r="B3" s="151" t="s">
        <v>281</v>
      </c>
      <c r="C3" s="151"/>
      <c r="D3" s="38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11" ht="13.5" customHeight="1" x14ac:dyDescent="0.2">
      <c r="A5" s="36">
        <v>8</v>
      </c>
      <c r="B5" s="114" t="s">
        <v>261</v>
      </c>
      <c r="C5" s="114">
        <v>150</v>
      </c>
    </row>
    <row r="6" spans="1:11" x14ac:dyDescent="0.2">
      <c r="A6" s="117">
        <v>64</v>
      </c>
      <c r="B6" s="118" t="s">
        <v>262</v>
      </c>
      <c r="C6" s="114">
        <v>175</v>
      </c>
    </row>
    <row r="7" spans="1:11" x14ac:dyDescent="0.2">
      <c r="A7" s="117">
        <v>17</v>
      </c>
      <c r="B7" s="114" t="s">
        <v>263</v>
      </c>
      <c r="C7" s="114">
        <v>200</v>
      </c>
    </row>
    <row r="8" spans="1:11" x14ac:dyDescent="0.2">
      <c r="A8" s="117">
        <v>5</v>
      </c>
      <c r="B8" s="118" t="s">
        <v>264</v>
      </c>
      <c r="C8" s="114">
        <v>225</v>
      </c>
    </row>
    <row r="9" spans="1:11" x14ac:dyDescent="0.2">
      <c r="A9" s="117">
        <v>1</v>
      </c>
      <c r="B9" s="114" t="s">
        <v>265</v>
      </c>
      <c r="C9" s="114">
        <v>250</v>
      </c>
    </row>
    <row r="10" spans="1:11" x14ac:dyDescent="0.2">
      <c r="A10" s="117">
        <v>3</v>
      </c>
      <c r="B10" s="118" t="s">
        <v>266</v>
      </c>
      <c r="C10" s="114">
        <v>275</v>
      </c>
    </row>
    <row r="11" spans="1:11" x14ac:dyDescent="0.2">
      <c r="A11" s="117">
        <v>0</v>
      </c>
      <c r="B11" s="114" t="s">
        <v>267</v>
      </c>
      <c r="C11" s="114">
        <v>300</v>
      </c>
    </row>
    <row r="12" spans="1:11" x14ac:dyDescent="0.2">
      <c r="A12" s="117">
        <v>0</v>
      </c>
      <c r="B12" s="118" t="s">
        <v>268</v>
      </c>
      <c r="C12" s="114">
        <v>325</v>
      </c>
    </row>
    <row r="13" spans="1:11" x14ac:dyDescent="0.2">
      <c r="A13" s="117">
        <v>0</v>
      </c>
      <c r="B13" s="114" t="s">
        <v>269</v>
      </c>
      <c r="C13" s="114">
        <v>350</v>
      </c>
    </row>
    <row r="14" spans="1:11" x14ac:dyDescent="0.2">
      <c r="A14" s="117">
        <v>0</v>
      </c>
      <c r="B14" s="118" t="s">
        <v>270</v>
      </c>
      <c r="C14" s="114">
        <v>375</v>
      </c>
    </row>
    <row r="15" spans="1:11" x14ac:dyDescent="0.2">
      <c r="A15" s="117">
        <v>0</v>
      </c>
      <c r="B15" s="114" t="s">
        <v>271</v>
      </c>
      <c r="C15" s="114">
        <v>400</v>
      </c>
    </row>
    <row r="16" spans="1:11" x14ac:dyDescent="0.2">
      <c r="A16" s="117">
        <v>0</v>
      </c>
      <c r="B16" s="118" t="s">
        <v>272</v>
      </c>
      <c r="C16" s="114">
        <v>425</v>
      </c>
    </row>
    <row r="17" spans="1:3" x14ac:dyDescent="0.2">
      <c r="A17" s="117">
        <v>0</v>
      </c>
      <c r="B17" s="114" t="s">
        <v>273</v>
      </c>
      <c r="C17" s="114">
        <v>450</v>
      </c>
    </row>
    <row r="18" spans="1:3" x14ac:dyDescent="0.2">
      <c r="A18" s="117">
        <v>0</v>
      </c>
      <c r="B18" s="118" t="s">
        <v>274</v>
      </c>
      <c r="C18" s="114">
        <v>475</v>
      </c>
    </row>
    <row r="19" spans="1:3" x14ac:dyDescent="0.2">
      <c r="A19" s="64"/>
      <c r="B19" s="114"/>
      <c r="C19" s="83"/>
    </row>
    <row r="20" spans="1:3" x14ac:dyDescent="0.2">
      <c r="B20" s="83"/>
      <c r="C20" s="83"/>
    </row>
    <row r="21" spans="1:3" x14ac:dyDescent="0.2">
      <c r="B21" s="83"/>
      <c r="C21" s="83"/>
    </row>
    <row r="22" spans="1:3" x14ac:dyDescent="0.2">
      <c r="A22" s="149" t="s">
        <v>260</v>
      </c>
      <c r="B22" s="149"/>
      <c r="C22" s="83"/>
    </row>
    <row r="23" spans="1:3" x14ac:dyDescent="0.2">
      <c r="A23" s="116" t="s">
        <v>168</v>
      </c>
      <c r="B23" s="109">
        <v>195.26</v>
      </c>
      <c r="C23" s="83"/>
    </row>
    <row r="24" spans="1:3" x14ac:dyDescent="0.2">
      <c r="B24" s="83"/>
      <c r="C24" s="83"/>
    </row>
    <row r="25" spans="1:3" x14ac:dyDescent="0.2">
      <c r="B25" s="83"/>
      <c r="C25" s="83"/>
    </row>
    <row r="26" spans="1:3" x14ac:dyDescent="0.2">
      <c r="B26" s="83"/>
      <c r="C26" s="83"/>
    </row>
    <row r="64" spans="6:6" x14ac:dyDescent="0.2">
      <c r="F64" s="9"/>
    </row>
    <row r="70" spans="1:2" ht="13.5" x14ac:dyDescent="0.25">
      <c r="A70" s="115"/>
    </row>
    <row r="71" spans="1:2" x14ac:dyDescent="0.2">
      <c r="A71" s="112"/>
      <c r="B71" s="112"/>
    </row>
    <row r="72" spans="1:2" x14ac:dyDescent="0.2">
      <c r="A72" s="112"/>
      <c r="B72" s="113"/>
    </row>
    <row r="73" spans="1:2" x14ac:dyDescent="0.2">
      <c r="A73" s="112"/>
      <c r="B73" s="112"/>
    </row>
    <row r="74" spans="1:2" x14ac:dyDescent="0.2">
      <c r="A74" s="112"/>
      <c r="B74" s="113"/>
    </row>
    <row r="75" spans="1:2" x14ac:dyDescent="0.2">
      <c r="A75" s="112"/>
      <c r="B75" s="112"/>
    </row>
    <row r="76" spans="1:2" x14ac:dyDescent="0.2">
      <c r="A76" s="112"/>
      <c r="B76" s="113"/>
    </row>
    <row r="77" spans="1:2" x14ac:dyDescent="0.2">
      <c r="A77" s="112"/>
      <c r="B77" s="112"/>
    </row>
    <row r="78" spans="1:2" x14ac:dyDescent="0.2">
      <c r="A78" s="112"/>
      <c r="B78" s="113"/>
    </row>
    <row r="79" spans="1:2" x14ac:dyDescent="0.2">
      <c r="A79" s="112"/>
      <c r="B79" s="112"/>
    </row>
    <row r="80" spans="1:2" x14ac:dyDescent="0.2">
      <c r="A80" s="112"/>
      <c r="B80" s="113"/>
    </row>
    <row r="81" spans="1:2" x14ac:dyDescent="0.2">
      <c r="A81" s="112"/>
      <c r="B81" s="112"/>
    </row>
    <row r="82" spans="1:2" x14ac:dyDescent="0.2">
      <c r="A82" s="112"/>
      <c r="B82" s="113"/>
    </row>
    <row r="83" spans="1:2" x14ac:dyDescent="0.2">
      <c r="A83" s="112"/>
      <c r="B83" s="112"/>
    </row>
    <row r="84" spans="1:2" x14ac:dyDescent="0.2">
      <c r="A84" s="112"/>
      <c r="B84" s="113"/>
    </row>
    <row r="85" spans="1:2" x14ac:dyDescent="0.2">
      <c r="A85" s="112"/>
      <c r="B85" s="112"/>
    </row>
    <row r="86" spans="1:2" x14ac:dyDescent="0.2">
      <c r="A86" s="112"/>
      <c r="B86" s="113"/>
    </row>
    <row r="87" spans="1:2" x14ac:dyDescent="0.2">
      <c r="A87" s="112"/>
      <c r="B87" s="112"/>
    </row>
    <row r="88" spans="1:2" x14ac:dyDescent="0.2">
      <c r="A88" s="112"/>
      <c r="B88" s="113"/>
    </row>
    <row r="89" spans="1:2" x14ac:dyDescent="0.2">
      <c r="A89" s="112"/>
      <c r="B89" s="112"/>
    </row>
    <row r="90" spans="1:2" x14ac:dyDescent="0.2">
      <c r="A90" s="112"/>
      <c r="B90" s="113"/>
    </row>
    <row r="91" spans="1:2" x14ac:dyDescent="0.2">
      <c r="A91" s="112"/>
      <c r="B91" s="112"/>
    </row>
    <row r="92" spans="1:2" x14ac:dyDescent="0.2">
      <c r="A92" s="112"/>
      <c r="B92" s="113"/>
    </row>
    <row r="93" spans="1:2" x14ac:dyDescent="0.2">
      <c r="A93" s="112"/>
      <c r="B93" s="112"/>
    </row>
    <row r="94" spans="1:2" x14ac:dyDescent="0.2">
      <c r="A94" s="112"/>
      <c r="B94" s="113"/>
    </row>
    <row r="95" spans="1:2" x14ac:dyDescent="0.2">
      <c r="A95" s="112"/>
      <c r="B95" s="112"/>
    </row>
    <row r="96" spans="1:2" x14ac:dyDescent="0.2">
      <c r="A96" s="113"/>
      <c r="B96" s="113"/>
    </row>
    <row r="97" spans="1:2" x14ac:dyDescent="0.2">
      <c r="A97" s="113"/>
      <c r="B97" s="112"/>
    </row>
    <row r="98" spans="1:2" x14ac:dyDescent="0.2">
      <c r="A98" s="113"/>
      <c r="B98" s="113"/>
    </row>
    <row r="99" spans="1:2" x14ac:dyDescent="0.2">
      <c r="A99" s="113"/>
      <c r="B99" s="112"/>
    </row>
    <row r="100" spans="1:2" x14ac:dyDescent="0.2">
      <c r="A100" s="113"/>
      <c r="B100" s="113"/>
    </row>
    <row r="101" spans="1:2" x14ac:dyDescent="0.2">
      <c r="A101" s="113"/>
      <c r="B101" s="112"/>
    </row>
    <row r="102" spans="1:2" x14ac:dyDescent="0.2">
      <c r="A102" s="113"/>
      <c r="B102" s="113"/>
    </row>
    <row r="103" spans="1:2" x14ac:dyDescent="0.2">
      <c r="A103" s="113"/>
      <c r="B103" s="112"/>
    </row>
    <row r="104" spans="1:2" x14ac:dyDescent="0.2">
      <c r="A104" s="113"/>
      <c r="B104" s="113"/>
    </row>
    <row r="105" spans="1:2" x14ac:dyDescent="0.2">
      <c r="A105" s="113"/>
      <c r="B105" s="112"/>
    </row>
    <row r="106" spans="1:2" x14ac:dyDescent="0.2">
      <c r="A106" s="113"/>
      <c r="B106" s="113"/>
    </row>
    <row r="107" spans="1:2" x14ac:dyDescent="0.2">
      <c r="A107" s="113"/>
      <c r="B107" s="112"/>
    </row>
    <row r="108" spans="1:2" x14ac:dyDescent="0.2">
      <c r="A108" s="113"/>
      <c r="B108" s="113"/>
    </row>
    <row r="109" spans="1:2" x14ac:dyDescent="0.2">
      <c r="A109" s="113"/>
      <c r="B109" s="112"/>
    </row>
    <row r="110" spans="1:2" x14ac:dyDescent="0.2">
      <c r="A110" s="113"/>
      <c r="B110" s="113"/>
    </row>
    <row r="111" spans="1:2" x14ac:dyDescent="0.2">
      <c r="A111" s="113"/>
      <c r="B111" s="112"/>
    </row>
    <row r="112" spans="1:2" x14ac:dyDescent="0.2">
      <c r="A112" s="113"/>
      <c r="B112" s="113"/>
    </row>
    <row r="113" spans="1:2" x14ac:dyDescent="0.2">
      <c r="A113" s="113"/>
      <c r="B113" s="112"/>
    </row>
    <row r="114" spans="1:2" x14ac:dyDescent="0.2">
      <c r="A114" s="113"/>
      <c r="B114" s="113"/>
    </row>
    <row r="115" spans="1:2" x14ac:dyDescent="0.2">
      <c r="A115" s="113"/>
      <c r="B115" s="112"/>
    </row>
    <row r="116" spans="1:2" x14ac:dyDescent="0.2">
      <c r="A116" s="113"/>
      <c r="B116" s="113"/>
    </row>
    <row r="117" spans="1:2" x14ac:dyDescent="0.2">
      <c r="A117" s="113"/>
      <c r="B117" s="112"/>
    </row>
    <row r="118" spans="1:2" x14ac:dyDescent="0.2">
      <c r="A118" s="113"/>
      <c r="B118" s="113"/>
    </row>
    <row r="119" spans="1:2" x14ac:dyDescent="0.2">
      <c r="A119" s="113"/>
      <c r="B119" s="112"/>
    </row>
    <row r="120" spans="1:2" x14ac:dyDescent="0.2">
      <c r="A120" s="113"/>
      <c r="B120" s="113"/>
    </row>
    <row r="121" spans="1:2" x14ac:dyDescent="0.2">
      <c r="A121" s="113"/>
      <c r="B121" s="113"/>
    </row>
    <row r="122" spans="1:2" x14ac:dyDescent="0.2">
      <c r="A122" s="113"/>
      <c r="B122" s="113"/>
    </row>
    <row r="123" spans="1:2" x14ac:dyDescent="0.2">
      <c r="A123" s="113"/>
      <c r="B123" s="113"/>
    </row>
    <row r="124" spans="1:2" x14ac:dyDescent="0.2">
      <c r="A124" s="113"/>
      <c r="B124" s="113"/>
    </row>
    <row r="125" spans="1:2" x14ac:dyDescent="0.2">
      <c r="A125" s="113"/>
      <c r="B125" s="113"/>
    </row>
    <row r="126" spans="1:2" x14ac:dyDescent="0.2">
      <c r="A126" s="113"/>
      <c r="B126" s="113"/>
    </row>
    <row r="127" spans="1:2" x14ac:dyDescent="0.2">
      <c r="A127" s="113"/>
      <c r="B127" s="113"/>
    </row>
    <row r="128" spans="1:2" x14ac:dyDescent="0.2">
      <c r="A128" s="113"/>
      <c r="B128" s="113"/>
    </row>
    <row r="129" spans="1:2" x14ac:dyDescent="0.2">
      <c r="A129" s="113"/>
      <c r="B129" s="113"/>
    </row>
    <row r="130" spans="1:2" x14ac:dyDescent="0.2">
      <c r="A130" s="113"/>
      <c r="B130" s="113"/>
    </row>
    <row r="131" spans="1:2" x14ac:dyDescent="0.2">
      <c r="A131" s="113"/>
      <c r="B131" s="113"/>
    </row>
    <row r="132" spans="1:2" x14ac:dyDescent="0.2">
      <c r="A132" s="113"/>
      <c r="B132" s="113"/>
    </row>
    <row r="133" spans="1:2" x14ac:dyDescent="0.2">
      <c r="A133" s="113"/>
      <c r="B133" s="113"/>
    </row>
    <row r="134" spans="1:2" x14ac:dyDescent="0.2">
      <c r="A134" s="113"/>
      <c r="B134" s="113"/>
    </row>
    <row r="135" spans="1:2" x14ac:dyDescent="0.2">
      <c r="A135" s="113"/>
      <c r="B135" s="113"/>
    </row>
    <row r="136" spans="1:2" x14ac:dyDescent="0.2">
      <c r="A136" s="113"/>
      <c r="B136" s="113"/>
    </row>
    <row r="137" spans="1:2" x14ac:dyDescent="0.2">
      <c r="A137" s="113"/>
      <c r="B137" s="113"/>
    </row>
    <row r="138" spans="1:2" x14ac:dyDescent="0.2">
      <c r="A138" s="113"/>
      <c r="B138" s="113"/>
    </row>
    <row r="139" spans="1:2" x14ac:dyDescent="0.2">
      <c r="A139" s="113"/>
      <c r="B139" s="113"/>
    </row>
    <row r="140" spans="1:2" x14ac:dyDescent="0.2">
      <c r="A140" s="113"/>
      <c r="B140" s="113"/>
    </row>
    <row r="141" spans="1:2" x14ac:dyDescent="0.2">
      <c r="A141" s="113"/>
      <c r="B141" s="113"/>
    </row>
    <row r="142" spans="1:2" x14ac:dyDescent="0.2">
      <c r="A142" s="113"/>
      <c r="B142" s="113"/>
    </row>
    <row r="143" spans="1:2" x14ac:dyDescent="0.2">
      <c r="A143" s="113"/>
      <c r="B143" s="113"/>
    </row>
    <row r="144" spans="1:2" x14ac:dyDescent="0.2">
      <c r="A144" s="113"/>
      <c r="B144" s="113"/>
    </row>
    <row r="145" spans="1:2" x14ac:dyDescent="0.2">
      <c r="A145" s="113"/>
      <c r="B145" s="113"/>
    </row>
    <row r="146" spans="1:2" x14ac:dyDescent="0.2">
      <c r="A146" s="113"/>
      <c r="B146" s="113"/>
    </row>
    <row r="147" spans="1:2" x14ac:dyDescent="0.2">
      <c r="A147" s="113"/>
      <c r="B147" s="113"/>
    </row>
    <row r="148" spans="1:2" x14ac:dyDescent="0.2">
      <c r="A148" s="113"/>
      <c r="B148" s="113"/>
    </row>
    <row r="149" spans="1:2" x14ac:dyDescent="0.2">
      <c r="A149" s="113"/>
      <c r="B149" s="113"/>
    </row>
    <row r="150" spans="1:2" x14ac:dyDescent="0.2">
      <c r="A150" s="113"/>
      <c r="B150" s="113"/>
    </row>
    <row r="151" spans="1:2" x14ac:dyDescent="0.2">
      <c r="A151" s="113"/>
      <c r="B151" s="113"/>
    </row>
    <row r="152" spans="1:2" x14ac:dyDescent="0.2">
      <c r="A152" s="113"/>
      <c r="B152" s="113"/>
    </row>
    <row r="153" spans="1:2" x14ac:dyDescent="0.2">
      <c r="A153" s="113"/>
      <c r="B153" s="113"/>
    </row>
    <row r="154" spans="1:2" x14ac:dyDescent="0.2">
      <c r="A154" s="113"/>
      <c r="B154" s="113"/>
    </row>
    <row r="155" spans="1:2" x14ac:dyDescent="0.2">
      <c r="A155" s="113"/>
      <c r="B155" s="113"/>
    </row>
    <row r="156" spans="1:2" x14ac:dyDescent="0.2">
      <c r="A156" s="113"/>
      <c r="B156" s="113"/>
    </row>
    <row r="157" spans="1:2" x14ac:dyDescent="0.2">
      <c r="A157" s="113"/>
      <c r="B157" s="113"/>
    </row>
    <row r="158" spans="1:2" x14ac:dyDescent="0.2">
      <c r="A158" s="113"/>
      <c r="B158" s="113"/>
    </row>
    <row r="159" spans="1:2" x14ac:dyDescent="0.2">
      <c r="A159" s="113"/>
      <c r="B159" s="113"/>
    </row>
    <row r="160" spans="1:2" x14ac:dyDescent="0.2">
      <c r="A160" s="113"/>
      <c r="B160" s="113"/>
    </row>
    <row r="161" spans="1:2" x14ac:dyDescent="0.2">
      <c r="A161" s="113"/>
      <c r="B161" s="113"/>
    </row>
    <row r="162" spans="1:2" x14ac:dyDescent="0.2">
      <c r="A162" s="113"/>
      <c r="B162" s="113"/>
    </row>
    <row r="163" spans="1:2" x14ac:dyDescent="0.2">
      <c r="A163" s="113"/>
      <c r="B163" s="113"/>
    </row>
    <row r="164" spans="1:2" x14ac:dyDescent="0.2">
      <c r="A164" s="113"/>
      <c r="B164" s="113"/>
    </row>
    <row r="165" spans="1:2" x14ac:dyDescent="0.2">
      <c r="A165" s="113"/>
      <c r="B165" s="113"/>
    </row>
    <row r="166" spans="1:2" x14ac:dyDescent="0.2">
      <c r="A166" s="113"/>
      <c r="B166" s="113"/>
    </row>
    <row r="167" spans="1:2" x14ac:dyDescent="0.2">
      <c r="A167" s="113"/>
      <c r="B167" s="113"/>
    </row>
    <row r="168" spans="1:2" x14ac:dyDescent="0.2">
      <c r="A168" s="113"/>
      <c r="B168" s="113"/>
    </row>
    <row r="169" spans="1:2" x14ac:dyDescent="0.2">
      <c r="A169" s="113"/>
      <c r="B169" s="113"/>
    </row>
    <row r="170" spans="1:2" x14ac:dyDescent="0.2">
      <c r="A170" s="113"/>
      <c r="B170" s="113"/>
    </row>
    <row r="171" spans="1:2" x14ac:dyDescent="0.2">
      <c r="A171" s="113"/>
      <c r="B171" s="113"/>
    </row>
    <row r="172" spans="1:2" x14ac:dyDescent="0.2">
      <c r="A172" s="113"/>
      <c r="B172" s="113"/>
    </row>
    <row r="173" spans="1:2" x14ac:dyDescent="0.2">
      <c r="A173" s="113"/>
      <c r="B173" s="113"/>
    </row>
    <row r="174" spans="1:2" x14ac:dyDescent="0.2">
      <c r="A174" s="113"/>
      <c r="B174" s="113"/>
    </row>
    <row r="175" spans="1:2" x14ac:dyDescent="0.2">
      <c r="A175" s="113"/>
      <c r="B175" s="113"/>
    </row>
    <row r="176" spans="1:2" x14ac:dyDescent="0.2">
      <c r="A176" s="113"/>
      <c r="B176" s="113"/>
    </row>
    <row r="177" spans="1:2" x14ac:dyDescent="0.2">
      <c r="A177" s="113"/>
      <c r="B177" s="113"/>
    </row>
    <row r="178" spans="1:2" x14ac:dyDescent="0.2">
      <c r="A178" s="113"/>
      <c r="B178" s="113"/>
    </row>
    <row r="179" spans="1:2" x14ac:dyDescent="0.2">
      <c r="A179" s="113"/>
      <c r="B179" s="113"/>
    </row>
    <row r="180" spans="1:2" x14ac:dyDescent="0.2">
      <c r="A180" s="113"/>
      <c r="B180" s="113"/>
    </row>
    <row r="181" spans="1:2" x14ac:dyDescent="0.2">
      <c r="A181" s="113"/>
      <c r="B181" s="113"/>
    </row>
    <row r="182" spans="1:2" x14ac:dyDescent="0.2">
      <c r="A182" s="113"/>
      <c r="B182" s="113"/>
    </row>
    <row r="183" spans="1:2" x14ac:dyDescent="0.2">
      <c r="A183" s="113"/>
      <c r="B183" s="113"/>
    </row>
    <row r="184" spans="1:2" x14ac:dyDescent="0.2">
      <c r="A184" s="113"/>
      <c r="B184" s="113"/>
    </row>
    <row r="185" spans="1:2" x14ac:dyDescent="0.2">
      <c r="A185" s="113"/>
      <c r="B185" s="113"/>
    </row>
    <row r="186" spans="1:2" x14ac:dyDescent="0.2">
      <c r="A186" s="113"/>
      <c r="B186" s="113"/>
    </row>
    <row r="187" spans="1:2" x14ac:dyDescent="0.2">
      <c r="A187" s="113"/>
      <c r="B187" s="113"/>
    </row>
    <row r="188" spans="1:2" x14ac:dyDescent="0.2">
      <c r="A188" s="113"/>
      <c r="B188" s="113"/>
    </row>
    <row r="189" spans="1:2" x14ac:dyDescent="0.2">
      <c r="A189" s="113"/>
      <c r="B189" s="113"/>
    </row>
    <row r="190" spans="1:2" x14ac:dyDescent="0.2">
      <c r="A190" s="113"/>
      <c r="B190" s="113"/>
    </row>
    <row r="191" spans="1:2" x14ac:dyDescent="0.2">
      <c r="A191" s="113"/>
      <c r="B191" s="113"/>
    </row>
    <row r="192" spans="1:2" x14ac:dyDescent="0.2">
      <c r="A192" s="113"/>
      <c r="B192" s="113"/>
    </row>
    <row r="193" spans="1:2" x14ac:dyDescent="0.2">
      <c r="A193" s="113"/>
      <c r="B193" s="113"/>
    </row>
    <row r="194" spans="1:2" x14ac:dyDescent="0.2">
      <c r="A194" s="113"/>
      <c r="B194" s="113"/>
    </row>
    <row r="195" spans="1:2" x14ac:dyDescent="0.2">
      <c r="A195" s="113"/>
      <c r="B195" s="113"/>
    </row>
    <row r="196" spans="1:2" x14ac:dyDescent="0.2">
      <c r="A196" s="113"/>
      <c r="B196" s="113"/>
    </row>
    <row r="197" spans="1:2" x14ac:dyDescent="0.2">
      <c r="A197" s="113"/>
      <c r="B197" s="113"/>
    </row>
    <row r="198" spans="1:2" x14ac:dyDescent="0.2">
      <c r="A198" s="113"/>
      <c r="B198" s="113"/>
    </row>
    <row r="199" spans="1:2" x14ac:dyDescent="0.2">
      <c r="A199" s="113"/>
      <c r="B199" s="113"/>
    </row>
    <row r="200" spans="1:2" x14ac:dyDescent="0.2">
      <c r="A200" s="113"/>
      <c r="B200" s="113"/>
    </row>
    <row r="201" spans="1:2" x14ac:dyDescent="0.2">
      <c r="A201" s="113"/>
      <c r="B201" s="113"/>
    </row>
    <row r="202" spans="1:2" x14ac:dyDescent="0.2">
      <c r="A202" s="113"/>
      <c r="B202" s="113"/>
    </row>
    <row r="203" spans="1:2" x14ac:dyDescent="0.2">
      <c r="A203" s="113"/>
      <c r="B203" s="113"/>
    </row>
    <row r="204" spans="1:2" x14ac:dyDescent="0.2">
      <c r="A204" s="113"/>
      <c r="B204" s="113"/>
    </row>
    <row r="205" spans="1:2" x14ac:dyDescent="0.2">
      <c r="A205" s="113"/>
      <c r="B205" s="113"/>
    </row>
    <row r="206" spans="1:2" x14ac:dyDescent="0.2">
      <c r="A206" s="113"/>
      <c r="B206" s="113"/>
    </row>
    <row r="207" spans="1:2" x14ac:dyDescent="0.2">
      <c r="A207" s="113"/>
      <c r="B207" s="113"/>
    </row>
    <row r="208" spans="1:2" x14ac:dyDescent="0.2">
      <c r="A208" s="113"/>
      <c r="B208" s="113"/>
    </row>
    <row r="209" spans="1:2" x14ac:dyDescent="0.2">
      <c r="A209" s="113"/>
      <c r="B209" s="113"/>
    </row>
    <row r="210" spans="1:2" x14ac:dyDescent="0.2">
      <c r="A210" s="113"/>
      <c r="B210" s="113"/>
    </row>
    <row r="211" spans="1:2" x14ac:dyDescent="0.2">
      <c r="A211" s="113"/>
      <c r="B211" s="113"/>
    </row>
    <row r="212" spans="1:2" x14ac:dyDescent="0.2">
      <c r="A212" s="113"/>
      <c r="B212" s="113"/>
    </row>
    <row r="213" spans="1:2" x14ac:dyDescent="0.2">
      <c r="A213" s="113"/>
      <c r="B213" s="113"/>
    </row>
    <row r="214" spans="1:2" x14ac:dyDescent="0.2">
      <c r="A214" s="113"/>
      <c r="B214" s="113"/>
    </row>
    <row r="215" spans="1:2" x14ac:dyDescent="0.2">
      <c r="A215" s="113"/>
      <c r="B215" s="113"/>
    </row>
    <row r="216" spans="1:2" x14ac:dyDescent="0.2">
      <c r="A216" s="113"/>
      <c r="B216" s="113"/>
    </row>
    <row r="217" spans="1:2" x14ac:dyDescent="0.2">
      <c r="A217" s="113"/>
      <c r="B217" s="113"/>
    </row>
    <row r="218" spans="1:2" x14ac:dyDescent="0.2">
      <c r="A218" s="113"/>
      <c r="B218" s="113"/>
    </row>
    <row r="219" spans="1:2" x14ac:dyDescent="0.2">
      <c r="A219" s="113"/>
      <c r="B219" s="113"/>
    </row>
    <row r="220" spans="1:2" x14ac:dyDescent="0.2">
      <c r="A220" s="113"/>
      <c r="B220" s="113"/>
    </row>
    <row r="221" spans="1:2" x14ac:dyDescent="0.2">
      <c r="A221" s="113"/>
      <c r="B221" s="113"/>
    </row>
    <row r="222" spans="1:2" x14ac:dyDescent="0.2">
      <c r="A222" s="113"/>
      <c r="B222" s="113"/>
    </row>
    <row r="223" spans="1:2" x14ac:dyDescent="0.2">
      <c r="A223" s="113"/>
      <c r="B223" s="113"/>
    </row>
    <row r="224" spans="1:2" x14ac:dyDescent="0.2">
      <c r="A224" s="113"/>
      <c r="B224" s="113"/>
    </row>
    <row r="225" spans="1:2" x14ac:dyDescent="0.2">
      <c r="A225" s="113"/>
      <c r="B225" s="113"/>
    </row>
    <row r="226" spans="1:2" x14ac:dyDescent="0.2">
      <c r="A226" s="113"/>
      <c r="B226" s="113"/>
    </row>
    <row r="227" spans="1:2" x14ac:dyDescent="0.2">
      <c r="A227" s="113"/>
      <c r="B227" s="113"/>
    </row>
    <row r="228" spans="1:2" x14ac:dyDescent="0.2">
      <c r="A228" s="113"/>
      <c r="B228" s="113"/>
    </row>
    <row r="229" spans="1:2" x14ac:dyDescent="0.2">
      <c r="A229" s="113"/>
      <c r="B229" s="113"/>
    </row>
    <row r="230" spans="1:2" x14ac:dyDescent="0.2">
      <c r="A230" s="113"/>
      <c r="B230" s="113"/>
    </row>
    <row r="231" spans="1:2" x14ac:dyDescent="0.2">
      <c r="A231" s="113"/>
      <c r="B231" s="113"/>
    </row>
    <row r="232" spans="1:2" x14ac:dyDescent="0.2">
      <c r="A232" s="113"/>
      <c r="B232" s="113"/>
    </row>
    <row r="233" spans="1:2" x14ac:dyDescent="0.2">
      <c r="A233" s="113"/>
      <c r="B233" s="113"/>
    </row>
    <row r="234" spans="1:2" x14ac:dyDescent="0.2">
      <c r="A234" s="113"/>
      <c r="B234" s="113"/>
    </row>
    <row r="235" spans="1:2" x14ac:dyDescent="0.2">
      <c r="A235" s="113"/>
      <c r="B235" s="113"/>
    </row>
    <row r="236" spans="1:2" x14ac:dyDescent="0.2">
      <c r="A236" s="113"/>
      <c r="B236" s="113"/>
    </row>
    <row r="237" spans="1:2" x14ac:dyDescent="0.2">
      <c r="A237" s="113"/>
      <c r="B237" s="113"/>
    </row>
    <row r="238" spans="1:2" x14ac:dyDescent="0.2">
      <c r="A238" s="113"/>
      <c r="B238" s="113"/>
    </row>
    <row r="239" spans="1:2" x14ac:dyDescent="0.2">
      <c r="A239" s="113"/>
      <c r="B239" s="113"/>
    </row>
    <row r="240" spans="1:2" x14ac:dyDescent="0.2">
      <c r="A240" s="113"/>
      <c r="B240" s="113"/>
    </row>
    <row r="241" spans="1:2" x14ac:dyDescent="0.2">
      <c r="A241" s="113"/>
      <c r="B241" s="113"/>
    </row>
    <row r="242" spans="1:2" x14ac:dyDescent="0.2">
      <c r="A242" s="113"/>
      <c r="B242" s="113"/>
    </row>
    <row r="243" spans="1:2" x14ac:dyDescent="0.2">
      <c r="A243" s="113"/>
      <c r="B243" s="113"/>
    </row>
    <row r="244" spans="1:2" x14ac:dyDescent="0.2">
      <c r="A244" s="113"/>
      <c r="B244" s="113"/>
    </row>
    <row r="245" spans="1:2" x14ac:dyDescent="0.2">
      <c r="A245" s="113"/>
      <c r="B245" s="113"/>
    </row>
    <row r="246" spans="1:2" x14ac:dyDescent="0.2">
      <c r="A246" s="113"/>
      <c r="B246" s="113"/>
    </row>
    <row r="247" spans="1:2" x14ac:dyDescent="0.2">
      <c r="A247" s="113"/>
      <c r="B247" s="113"/>
    </row>
    <row r="248" spans="1:2" x14ac:dyDescent="0.2">
      <c r="A248" s="113"/>
      <c r="B248" s="113"/>
    </row>
    <row r="249" spans="1:2" x14ac:dyDescent="0.2">
      <c r="A249" s="113"/>
      <c r="B249" s="113"/>
    </row>
    <row r="250" spans="1:2" x14ac:dyDescent="0.2">
      <c r="A250" s="113"/>
      <c r="B250" s="113"/>
    </row>
    <row r="251" spans="1:2" x14ac:dyDescent="0.2">
      <c r="A251" s="113"/>
      <c r="B251" s="113"/>
    </row>
    <row r="252" spans="1:2" x14ac:dyDescent="0.2">
      <c r="A252" s="113"/>
      <c r="B252" s="113"/>
    </row>
    <row r="253" spans="1:2" x14ac:dyDescent="0.2">
      <c r="A253" s="113"/>
      <c r="B253" s="113"/>
    </row>
    <row r="254" spans="1:2" x14ac:dyDescent="0.2">
      <c r="A254" s="113"/>
      <c r="B254" s="113"/>
    </row>
    <row r="255" spans="1:2" x14ac:dyDescent="0.2">
      <c r="A255" s="113"/>
      <c r="B255" s="113"/>
    </row>
    <row r="256" spans="1:2" x14ac:dyDescent="0.2">
      <c r="A256" s="113"/>
      <c r="B256" s="113"/>
    </row>
    <row r="257" spans="1:2" x14ac:dyDescent="0.2">
      <c r="A257" s="113"/>
      <c r="B257" s="113"/>
    </row>
    <row r="258" spans="1:2" x14ac:dyDescent="0.2">
      <c r="A258" s="113"/>
      <c r="B258" s="113"/>
    </row>
    <row r="259" spans="1:2" x14ac:dyDescent="0.2">
      <c r="A259" s="113"/>
      <c r="B259" s="113"/>
    </row>
    <row r="260" spans="1:2" x14ac:dyDescent="0.2">
      <c r="A260" s="113"/>
      <c r="B260" s="113"/>
    </row>
    <row r="261" spans="1:2" x14ac:dyDescent="0.2">
      <c r="A261" s="113"/>
      <c r="B261" s="113"/>
    </row>
    <row r="262" spans="1:2" x14ac:dyDescent="0.2">
      <c r="A262" s="113"/>
      <c r="B262" s="113"/>
    </row>
    <row r="263" spans="1:2" x14ac:dyDescent="0.2">
      <c r="A263" s="113"/>
      <c r="B263" s="113"/>
    </row>
    <row r="264" spans="1:2" x14ac:dyDescent="0.2">
      <c r="A264" s="113"/>
      <c r="B264" s="113"/>
    </row>
    <row r="265" spans="1:2" x14ac:dyDescent="0.2">
      <c r="A265" s="113"/>
      <c r="B265" s="113"/>
    </row>
    <row r="266" spans="1:2" x14ac:dyDescent="0.2">
      <c r="A266" s="113"/>
      <c r="B266" s="113"/>
    </row>
    <row r="267" spans="1:2" x14ac:dyDescent="0.2">
      <c r="A267" s="113"/>
      <c r="B267" s="113"/>
    </row>
    <row r="268" spans="1:2" x14ac:dyDescent="0.2">
      <c r="A268" s="113"/>
      <c r="B268" s="113"/>
    </row>
    <row r="269" spans="1:2" x14ac:dyDescent="0.2">
      <c r="A269" s="113"/>
      <c r="B269" s="113"/>
    </row>
    <row r="270" spans="1:2" x14ac:dyDescent="0.2">
      <c r="A270" s="113"/>
      <c r="B270" s="113"/>
    </row>
    <row r="271" spans="1:2" x14ac:dyDescent="0.2">
      <c r="A271" s="113"/>
      <c r="B271" s="113"/>
    </row>
    <row r="272" spans="1:2" x14ac:dyDescent="0.2">
      <c r="A272" s="113"/>
      <c r="B272" s="113"/>
    </row>
    <row r="273" spans="1:2" x14ac:dyDescent="0.2">
      <c r="A273" s="113"/>
      <c r="B273" s="113"/>
    </row>
    <row r="274" spans="1:2" x14ac:dyDescent="0.2">
      <c r="A274" s="113"/>
      <c r="B274" s="113"/>
    </row>
    <row r="275" spans="1:2" x14ac:dyDescent="0.2">
      <c r="A275" s="113"/>
      <c r="B275" s="113"/>
    </row>
    <row r="276" spans="1:2" x14ac:dyDescent="0.2">
      <c r="A276" s="113"/>
      <c r="B276" s="113"/>
    </row>
    <row r="277" spans="1:2" x14ac:dyDescent="0.2">
      <c r="A277" s="113"/>
      <c r="B277" s="113"/>
    </row>
    <row r="278" spans="1:2" x14ac:dyDescent="0.2">
      <c r="A278" s="113"/>
      <c r="B278" s="113"/>
    </row>
    <row r="279" spans="1:2" x14ac:dyDescent="0.2">
      <c r="A279" s="113"/>
      <c r="B279" s="113"/>
    </row>
    <row r="280" spans="1:2" x14ac:dyDescent="0.2">
      <c r="A280" s="113"/>
      <c r="B280" s="113"/>
    </row>
    <row r="281" spans="1:2" x14ac:dyDescent="0.2">
      <c r="A281" s="113"/>
      <c r="B281" s="113"/>
    </row>
    <row r="282" spans="1:2" x14ac:dyDescent="0.2">
      <c r="A282" s="113"/>
      <c r="B282" s="113"/>
    </row>
    <row r="283" spans="1:2" x14ac:dyDescent="0.2">
      <c r="A283" s="113"/>
      <c r="B283" s="113"/>
    </row>
    <row r="284" spans="1:2" x14ac:dyDescent="0.2">
      <c r="A284" s="113"/>
      <c r="B284" s="113"/>
    </row>
    <row r="285" spans="1:2" x14ac:dyDescent="0.2">
      <c r="A285" s="113"/>
      <c r="B285" s="113"/>
    </row>
    <row r="286" spans="1:2" x14ac:dyDescent="0.2">
      <c r="A286" s="113"/>
      <c r="B286" s="113"/>
    </row>
    <row r="287" spans="1:2" x14ac:dyDescent="0.2">
      <c r="A287" s="113"/>
      <c r="B287" s="113"/>
    </row>
    <row r="288" spans="1:2" x14ac:dyDescent="0.2">
      <c r="A288" s="113"/>
      <c r="B288" s="113"/>
    </row>
    <row r="289" spans="1:2" x14ac:dyDescent="0.2">
      <c r="A289" s="113"/>
      <c r="B289" s="113"/>
    </row>
    <row r="290" spans="1:2" x14ac:dyDescent="0.2">
      <c r="A290" s="113"/>
      <c r="B290" s="113"/>
    </row>
    <row r="291" spans="1:2" x14ac:dyDescent="0.2">
      <c r="A291" s="113"/>
      <c r="B291" s="113"/>
    </row>
    <row r="292" spans="1:2" x14ac:dyDescent="0.2">
      <c r="A292" s="113"/>
      <c r="B292" s="113"/>
    </row>
    <row r="293" spans="1:2" x14ac:dyDescent="0.2">
      <c r="A293" s="113"/>
      <c r="B293" s="113"/>
    </row>
    <row r="294" spans="1:2" x14ac:dyDescent="0.2">
      <c r="A294" s="113"/>
      <c r="B294" s="113"/>
    </row>
    <row r="295" spans="1:2" x14ac:dyDescent="0.2">
      <c r="A295" s="113"/>
      <c r="B295" s="113"/>
    </row>
    <row r="296" spans="1:2" x14ac:dyDescent="0.2">
      <c r="A296" s="113"/>
      <c r="B296" s="113"/>
    </row>
    <row r="297" spans="1:2" x14ac:dyDescent="0.2">
      <c r="A297" s="113"/>
      <c r="B297" s="113"/>
    </row>
    <row r="298" spans="1:2" x14ac:dyDescent="0.2">
      <c r="A298" s="113"/>
      <c r="B298" s="113"/>
    </row>
    <row r="299" spans="1:2" x14ac:dyDescent="0.2">
      <c r="A299" s="113"/>
      <c r="B299" s="113"/>
    </row>
    <row r="300" spans="1:2" x14ac:dyDescent="0.2">
      <c r="A300" s="113"/>
      <c r="B300" s="113"/>
    </row>
    <row r="301" spans="1:2" x14ac:dyDescent="0.2">
      <c r="A301" s="113"/>
      <c r="B301" s="113"/>
    </row>
    <row r="302" spans="1:2" x14ac:dyDescent="0.2">
      <c r="A302" s="113"/>
      <c r="B302" s="113"/>
    </row>
    <row r="303" spans="1:2" x14ac:dyDescent="0.2">
      <c r="A303" s="113"/>
      <c r="B303" s="113"/>
    </row>
    <row r="304" spans="1:2" x14ac:dyDescent="0.2">
      <c r="A304" s="113"/>
      <c r="B304" s="113"/>
    </row>
    <row r="305" spans="1:2" x14ac:dyDescent="0.2">
      <c r="A305" s="113"/>
      <c r="B305" s="113"/>
    </row>
    <row r="306" spans="1:2" x14ac:dyDescent="0.2">
      <c r="A306" s="113"/>
      <c r="B306" s="113"/>
    </row>
    <row r="307" spans="1:2" x14ac:dyDescent="0.2">
      <c r="A307" s="113"/>
      <c r="B307" s="113"/>
    </row>
    <row r="308" spans="1:2" x14ac:dyDescent="0.2">
      <c r="A308" s="113"/>
      <c r="B308" s="113"/>
    </row>
    <row r="309" spans="1:2" x14ac:dyDescent="0.2">
      <c r="A309" s="113"/>
      <c r="B309" s="113"/>
    </row>
    <row r="310" spans="1:2" x14ac:dyDescent="0.2">
      <c r="A310" s="113"/>
      <c r="B310" s="113"/>
    </row>
    <row r="311" spans="1:2" x14ac:dyDescent="0.2">
      <c r="A311" s="113"/>
      <c r="B311" s="113"/>
    </row>
    <row r="312" spans="1:2" x14ac:dyDescent="0.2">
      <c r="A312" s="113"/>
      <c r="B312" s="113"/>
    </row>
    <row r="313" spans="1:2" x14ac:dyDescent="0.2">
      <c r="A313" s="113"/>
      <c r="B313" s="113"/>
    </row>
    <row r="314" spans="1:2" x14ac:dyDescent="0.2">
      <c r="A314" s="113"/>
      <c r="B314" s="113"/>
    </row>
    <row r="315" spans="1:2" x14ac:dyDescent="0.2">
      <c r="A315" s="113"/>
      <c r="B315" s="113"/>
    </row>
    <row r="316" spans="1:2" x14ac:dyDescent="0.2">
      <c r="A316" s="113"/>
      <c r="B316" s="113"/>
    </row>
    <row r="317" spans="1:2" x14ac:dyDescent="0.2">
      <c r="A317" s="113"/>
      <c r="B317" s="113"/>
    </row>
    <row r="318" spans="1:2" x14ac:dyDescent="0.2">
      <c r="A318" s="113"/>
      <c r="B318" s="113"/>
    </row>
    <row r="319" spans="1:2" x14ac:dyDescent="0.2">
      <c r="A319" s="113"/>
      <c r="B319" s="113"/>
    </row>
    <row r="320" spans="1:2" x14ac:dyDescent="0.2">
      <c r="A320" s="113"/>
      <c r="B320" s="113"/>
    </row>
    <row r="321" spans="1:2" x14ac:dyDescent="0.2">
      <c r="A321" s="113"/>
      <c r="B321" s="113"/>
    </row>
    <row r="322" spans="1:2" x14ac:dyDescent="0.2">
      <c r="A322" s="113"/>
      <c r="B322" s="113"/>
    </row>
    <row r="323" spans="1:2" x14ac:dyDescent="0.2">
      <c r="A323" s="113"/>
      <c r="B323" s="113"/>
    </row>
    <row r="324" spans="1:2" x14ac:dyDescent="0.2">
      <c r="A324" s="113"/>
      <c r="B324" s="113"/>
    </row>
    <row r="325" spans="1:2" x14ac:dyDescent="0.2">
      <c r="A325" s="113"/>
      <c r="B325" s="113"/>
    </row>
    <row r="326" spans="1:2" x14ac:dyDescent="0.2">
      <c r="A326" s="113"/>
      <c r="B326" s="113"/>
    </row>
    <row r="327" spans="1:2" x14ac:dyDescent="0.2">
      <c r="A327" s="113"/>
      <c r="B327" s="113"/>
    </row>
    <row r="328" spans="1:2" x14ac:dyDescent="0.2">
      <c r="A328" s="113"/>
      <c r="B328" s="113"/>
    </row>
    <row r="329" spans="1:2" x14ac:dyDescent="0.2">
      <c r="A329" s="113"/>
      <c r="B329" s="113"/>
    </row>
    <row r="330" spans="1:2" x14ac:dyDescent="0.2">
      <c r="A330" s="113"/>
      <c r="B330" s="113"/>
    </row>
    <row r="331" spans="1:2" x14ac:dyDescent="0.2">
      <c r="A331" s="113"/>
      <c r="B331" s="113"/>
    </row>
    <row r="332" spans="1:2" x14ac:dyDescent="0.2">
      <c r="A332" s="113"/>
      <c r="B332" s="113"/>
    </row>
    <row r="333" spans="1:2" x14ac:dyDescent="0.2">
      <c r="A333" s="113"/>
      <c r="B333" s="113"/>
    </row>
    <row r="334" spans="1:2" x14ac:dyDescent="0.2">
      <c r="A334" s="113"/>
      <c r="B334" s="113"/>
    </row>
    <row r="335" spans="1:2" x14ac:dyDescent="0.2">
      <c r="A335" s="113"/>
      <c r="B335" s="113"/>
    </row>
    <row r="336" spans="1:2" x14ac:dyDescent="0.2">
      <c r="A336" s="113"/>
      <c r="B336" s="113"/>
    </row>
    <row r="337" spans="1:2" x14ac:dyDescent="0.2">
      <c r="A337" s="113"/>
      <c r="B337" s="113"/>
    </row>
    <row r="338" spans="1:2" x14ac:dyDescent="0.2">
      <c r="A338" s="113"/>
      <c r="B338" s="113"/>
    </row>
    <row r="339" spans="1:2" x14ac:dyDescent="0.2">
      <c r="A339" s="113"/>
      <c r="B339" s="113"/>
    </row>
    <row r="340" spans="1:2" x14ac:dyDescent="0.2">
      <c r="A340" s="113"/>
      <c r="B340" s="113"/>
    </row>
    <row r="341" spans="1:2" x14ac:dyDescent="0.2">
      <c r="A341" s="113"/>
      <c r="B341" s="113"/>
    </row>
    <row r="342" spans="1:2" x14ac:dyDescent="0.2">
      <c r="A342" s="113"/>
      <c r="B342" s="113"/>
    </row>
    <row r="343" spans="1:2" x14ac:dyDescent="0.2">
      <c r="A343" s="113"/>
      <c r="B343" s="113"/>
    </row>
    <row r="344" spans="1:2" x14ac:dyDescent="0.2">
      <c r="A344" s="113"/>
      <c r="B344" s="113"/>
    </row>
    <row r="345" spans="1:2" x14ac:dyDescent="0.2">
      <c r="A345" s="113"/>
      <c r="B345" s="113"/>
    </row>
    <row r="346" spans="1:2" x14ac:dyDescent="0.2">
      <c r="A346" s="113"/>
      <c r="B346" s="113"/>
    </row>
    <row r="347" spans="1:2" x14ac:dyDescent="0.2">
      <c r="A347" s="113"/>
      <c r="B347" s="113"/>
    </row>
    <row r="348" spans="1:2" x14ac:dyDescent="0.2">
      <c r="A348" s="113"/>
      <c r="B348" s="113"/>
    </row>
    <row r="349" spans="1:2" x14ac:dyDescent="0.2">
      <c r="A349" s="113"/>
      <c r="B349" s="113"/>
    </row>
    <row r="350" spans="1:2" x14ac:dyDescent="0.2">
      <c r="A350" s="113"/>
      <c r="B350" s="113"/>
    </row>
    <row r="351" spans="1:2" x14ac:dyDescent="0.2">
      <c r="A351" s="113"/>
      <c r="B351" s="113"/>
    </row>
    <row r="352" spans="1:2" x14ac:dyDescent="0.2">
      <c r="A352" s="113"/>
      <c r="B352" s="113"/>
    </row>
    <row r="353" spans="1:2" x14ac:dyDescent="0.2">
      <c r="A353" s="113"/>
      <c r="B353" s="113"/>
    </row>
    <row r="354" spans="1:2" x14ac:dyDescent="0.2">
      <c r="A354" s="113"/>
      <c r="B354" s="113"/>
    </row>
    <row r="355" spans="1:2" x14ac:dyDescent="0.2">
      <c r="A355" s="113"/>
      <c r="B355" s="113"/>
    </row>
    <row r="356" spans="1:2" x14ac:dyDescent="0.2">
      <c r="A356" s="113"/>
      <c r="B356" s="113"/>
    </row>
    <row r="357" spans="1:2" x14ac:dyDescent="0.2">
      <c r="A357" s="113"/>
      <c r="B357" s="113"/>
    </row>
    <row r="358" spans="1:2" x14ac:dyDescent="0.2">
      <c r="A358" s="113"/>
      <c r="B358" s="113"/>
    </row>
    <row r="359" spans="1:2" x14ac:dyDescent="0.2">
      <c r="A359" s="113"/>
      <c r="B359" s="113"/>
    </row>
    <row r="360" spans="1:2" x14ac:dyDescent="0.2">
      <c r="A360" s="113"/>
      <c r="B360" s="113"/>
    </row>
    <row r="361" spans="1:2" x14ac:dyDescent="0.2">
      <c r="A361" s="113"/>
      <c r="B361" s="113"/>
    </row>
    <row r="362" spans="1:2" x14ac:dyDescent="0.2">
      <c r="A362" s="113"/>
      <c r="B362" s="113"/>
    </row>
    <row r="363" spans="1:2" x14ac:dyDescent="0.2">
      <c r="A363" s="113"/>
      <c r="B363" s="113"/>
    </row>
    <row r="364" spans="1:2" x14ac:dyDescent="0.2">
      <c r="A364" s="113"/>
      <c r="B364" s="113"/>
    </row>
    <row r="365" spans="1:2" x14ac:dyDescent="0.2">
      <c r="A365" s="113"/>
      <c r="B365" s="113"/>
    </row>
    <row r="366" spans="1:2" x14ac:dyDescent="0.2">
      <c r="A366" s="113"/>
      <c r="B366" s="113"/>
    </row>
    <row r="367" spans="1:2" x14ac:dyDescent="0.2">
      <c r="A367" s="113"/>
      <c r="B367" s="113"/>
    </row>
    <row r="368" spans="1:2" x14ac:dyDescent="0.2">
      <c r="A368" s="113"/>
      <c r="B368" s="113"/>
    </row>
    <row r="369" spans="1:2" x14ac:dyDescent="0.2">
      <c r="A369" s="113"/>
      <c r="B369" s="113"/>
    </row>
    <row r="370" spans="1:2" x14ac:dyDescent="0.2">
      <c r="A370" s="113"/>
      <c r="B370" s="113"/>
    </row>
    <row r="371" spans="1:2" x14ac:dyDescent="0.2">
      <c r="A371" s="113"/>
      <c r="B371" s="113"/>
    </row>
    <row r="372" spans="1:2" x14ac:dyDescent="0.2">
      <c r="A372" s="113"/>
      <c r="B372" s="113"/>
    </row>
    <row r="373" spans="1:2" x14ac:dyDescent="0.2">
      <c r="A373" s="113"/>
      <c r="B373" s="113"/>
    </row>
    <row r="374" spans="1:2" x14ac:dyDescent="0.2">
      <c r="A374" s="113"/>
      <c r="B374" s="113"/>
    </row>
    <row r="375" spans="1:2" x14ac:dyDescent="0.2">
      <c r="A375" s="113"/>
      <c r="B375" s="113"/>
    </row>
    <row r="376" spans="1:2" x14ac:dyDescent="0.2">
      <c r="A376" s="113"/>
      <c r="B376" s="113"/>
    </row>
    <row r="377" spans="1:2" x14ac:dyDescent="0.2">
      <c r="A377" s="113"/>
      <c r="B377" s="113"/>
    </row>
    <row r="378" spans="1:2" x14ac:dyDescent="0.2">
      <c r="A378" s="113"/>
      <c r="B378" s="113"/>
    </row>
    <row r="379" spans="1:2" x14ac:dyDescent="0.2">
      <c r="A379" s="113"/>
      <c r="B379" s="113"/>
    </row>
    <row r="380" spans="1:2" x14ac:dyDescent="0.2">
      <c r="A380" s="113"/>
      <c r="B380" s="113"/>
    </row>
    <row r="381" spans="1:2" x14ac:dyDescent="0.2">
      <c r="A381" s="113"/>
      <c r="B381" s="113"/>
    </row>
    <row r="382" spans="1:2" x14ac:dyDescent="0.2">
      <c r="A382" s="113"/>
      <c r="B382" s="113"/>
    </row>
    <row r="383" spans="1:2" x14ac:dyDescent="0.2">
      <c r="A383" s="113"/>
      <c r="B383" s="113"/>
    </row>
    <row r="384" spans="1:2" x14ac:dyDescent="0.2">
      <c r="A384" s="113"/>
      <c r="B384" s="113"/>
    </row>
    <row r="385" spans="1:2" x14ac:dyDescent="0.2">
      <c r="A385" s="113"/>
      <c r="B385" s="113"/>
    </row>
    <row r="386" spans="1:2" x14ac:dyDescent="0.2">
      <c r="A386" s="113"/>
      <c r="B386" s="113"/>
    </row>
    <row r="387" spans="1:2" x14ac:dyDescent="0.2">
      <c r="A387" s="113"/>
      <c r="B387" s="113"/>
    </row>
    <row r="388" spans="1:2" x14ac:dyDescent="0.2">
      <c r="A388" s="113"/>
      <c r="B388" s="113"/>
    </row>
    <row r="389" spans="1:2" x14ac:dyDescent="0.2">
      <c r="A389" s="113"/>
      <c r="B389" s="113"/>
    </row>
    <row r="390" spans="1:2" x14ac:dyDescent="0.2">
      <c r="A390" s="113"/>
      <c r="B390" s="113"/>
    </row>
    <row r="391" spans="1:2" x14ac:dyDescent="0.2">
      <c r="A391" s="113"/>
      <c r="B391" s="113"/>
    </row>
    <row r="392" spans="1:2" x14ac:dyDescent="0.2">
      <c r="A392" s="113"/>
      <c r="B392" s="113"/>
    </row>
    <row r="393" spans="1:2" x14ac:dyDescent="0.2">
      <c r="A393" s="113"/>
      <c r="B393" s="113"/>
    </row>
    <row r="394" spans="1:2" x14ac:dyDescent="0.2">
      <c r="A394" s="113"/>
      <c r="B394" s="113"/>
    </row>
    <row r="395" spans="1:2" x14ac:dyDescent="0.2">
      <c r="A395" s="113"/>
      <c r="B395" s="113"/>
    </row>
    <row r="396" spans="1:2" x14ac:dyDescent="0.2">
      <c r="A396" s="113"/>
      <c r="B396" s="113"/>
    </row>
    <row r="397" spans="1:2" x14ac:dyDescent="0.2">
      <c r="A397" s="113"/>
      <c r="B397" s="113"/>
    </row>
    <row r="398" spans="1:2" x14ac:dyDescent="0.2">
      <c r="A398" s="113"/>
      <c r="B398" s="113"/>
    </row>
    <row r="399" spans="1:2" x14ac:dyDescent="0.2">
      <c r="A399" s="113"/>
      <c r="B399" s="113"/>
    </row>
    <row r="400" spans="1:2" x14ac:dyDescent="0.2">
      <c r="A400" s="113"/>
      <c r="B400" s="113"/>
    </row>
    <row r="401" spans="1:2" x14ac:dyDescent="0.2">
      <c r="A401" s="113"/>
      <c r="B401" s="113"/>
    </row>
    <row r="402" spans="1:2" x14ac:dyDescent="0.2">
      <c r="A402" s="113"/>
      <c r="B402" s="113"/>
    </row>
    <row r="403" spans="1:2" x14ac:dyDescent="0.2">
      <c r="A403" s="113"/>
      <c r="B403" s="113"/>
    </row>
    <row r="404" spans="1:2" x14ac:dyDescent="0.2">
      <c r="A404" s="113"/>
      <c r="B404" s="113"/>
    </row>
    <row r="405" spans="1:2" x14ac:dyDescent="0.2">
      <c r="A405" s="113"/>
      <c r="B405" s="113"/>
    </row>
    <row r="406" spans="1:2" x14ac:dyDescent="0.2">
      <c r="A406" s="113"/>
      <c r="B406" s="113"/>
    </row>
    <row r="407" spans="1:2" x14ac:dyDescent="0.2">
      <c r="A407" s="113"/>
      <c r="B407" s="113"/>
    </row>
    <row r="408" spans="1:2" x14ac:dyDescent="0.2">
      <c r="A408" s="113"/>
      <c r="B408" s="113"/>
    </row>
    <row r="409" spans="1:2" x14ac:dyDescent="0.2">
      <c r="A409" s="113"/>
      <c r="B409" s="113"/>
    </row>
    <row r="410" spans="1:2" x14ac:dyDescent="0.2">
      <c r="A410" s="113"/>
      <c r="B410" s="113"/>
    </row>
    <row r="411" spans="1:2" x14ac:dyDescent="0.2">
      <c r="A411" s="113"/>
      <c r="B411" s="113"/>
    </row>
    <row r="412" spans="1:2" x14ac:dyDescent="0.2">
      <c r="A412" s="113"/>
      <c r="B412" s="113"/>
    </row>
    <row r="413" spans="1:2" x14ac:dyDescent="0.2">
      <c r="A413" s="113"/>
      <c r="B413" s="113"/>
    </row>
    <row r="414" spans="1:2" x14ac:dyDescent="0.2">
      <c r="A414" s="113"/>
      <c r="B414" s="113"/>
    </row>
    <row r="415" spans="1:2" x14ac:dyDescent="0.2">
      <c r="A415" s="113"/>
      <c r="B415" s="113"/>
    </row>
    <row r="416" spans="1:2" x14ac:dyDescent="0.2">
      <c r="A416" s="113"/>
      <c r="B416" s="113"/>
    </row>
    <row r="417" spans="1:2" x14ac:dyDescent="0.2">
      <c r="A417" s="113"/>
      <c r="B417" s="113"/>
    </row>
    <row r="418" spans="1:2" x14ac:dyDescent="0.2">
      <c r="A418" s="113"/>
      <c r="B418" s="113"/>
    </row>
    <row r="419" spans="1:2" x14ac:dyDescent="0.2">
      <c r="A419" s="113"/>
      <c r="B419" s="113"/>
    </row>
    <row r="420" spans="1:2" x14ac:dyDescent="0.2">
      <c r="A420" s="113"/>
      <c r="B420" s="113"/>
    </row>
    <row r="421" spans="1:2" x14ac:dyDescent="0.2">
      <c r="A421" s="113"/>
      <c r="B421" s="113"/>
    </row>
  </sheetData>
  <mergeCells count="2">
    <mergeCell ref="A22:B22"/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K49"/>
  <sheetViews>
    <sheetView zoomScale="85" zoomScaleNormal="85" workbookViewId="0"/>
  </sheetViews>
  <sheetFormatPr defaultRowHeight="12.75" x14ac:dyDescent="0.2"/>
  <cols>
    <col min="1" max="1" width="13.5703125" style="9" customWidth="1"/>
    <col min="2" max="2" width="13" style="8" customWidth="1"/>
    <col min="3" max="3" width="14.710937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Indhold!A16</f>
        <v>IV.6</v>
      </c>
      <c r="B1" s="11" t="str">
        <f>Indhold!B16</f>
        <v>Indeks for befolkningen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174</v>
      </c>
      <c r="C2" s="13" t="s">
        <v>175</v>
      </c>
      <c r="D2" s="31" t="s">
        <v>176</v>
      </c>
      <c r="E2" s="31" t="s">
        <v>177</v>
      </c>
      <c r="G2" s="31"/>
      <c r="H2" s="14"/>
      <c r="I2" s="14"/>
      <c r="J2" s="14"/>
      <c r="K2" s="14"/>
    </row>
    <row r="3" spans="1:11" x14ac:dyDescent="0.2">
      <c r="B3" s="147" t="s">
        <v>259</v>
      </c>
      <c r="C3" s="147"/>
      <c r="D3" s="147"/>
      <c r="E3" s="147"/>
      <c r="F3" s="10"/>
      <c r="G3" s="10"/>
    </row>
    <row r="4" spans="1:11" hidden="1" x14ac:dyDescent="0.2">
      <c r="A4" s="9" t="s">
        <v>6</v>
      </c>
      <c r="B4" s="7" t="s">
        <v>24</v>
      </c>
      <c r="C4" s="7" t="s">
        <v>25</v>
      </c>
      <c r="D4" s="7" t="s">
        <v>26</v>
      </c>
      <c r="E4" s="10" t="s">
        <v>40</v>
      </c>
      <c r="F4" s="10"/>
      <c r="G4" s="10"/>
    </row>
    <row r="5" spans="1:11" x14ac:dyDescent="0.2">
      <c r="A5" s="36">
        <v>1971</v>
      </c>
      <c r="B5" s="74">
        <v>100</v>
      </c>
      <c r="C5" s="74">
        <v>100</v>
      </c>
      <c r="D5" s="74">
        <v>100</v>
      </c>
      <c r="E5" s="74">
        <v>100</v>
      </c>
    </row>
    <row r="6" spans="1:11" x14ac:dyDescent="0.2">
      <c r="A6" s="36">
        <v>1972</v>
      </c>
      <c r="B6" s="78">
        <v>99.981812000000005</v>
      </c>
      <c r="C6" s="78">
        <v>100.3994</v>
      </c>
      <c r="D6" s="78">
        <v>101.81945</v>
      </c>
      <c r="E6" s="78">
        <v>100.5061</v>
      </c>
    </row>
    <row r="7" spans="1:11" x14ac:dyDescent="0.2">
      <c r="A7" s="36">
        <v>1973</v>
      </c>
      <c r="B7" s="78">
        <v>99.850189</v>
      </c>
      <c r="C7" s="78">
        <v>101.072</v>
      </c>
      <c r="D7" s="78">
        <v>104.17158999999999</v>
      </c>
      <c r="E7" s="78">
        <v>101.15016</v>
      </c>
    </row>
    <row r="8" spans="1:11" x14ac:dyDescent="0.2">
      <c r="A8" s="36">
        <v>1974</v>
      </c>
      <c r="B8" s="78">
        <v>99.275322000000003</v>
      </c>
      <c r="C8" s="78">
        <v>101.9632</v>
      </c>
      <c r="D8" s="78">
        <v>106.94963</v>
      </c>
      <c r="E8" s="78">
        <v>101.72880000000001</v>
      </c>
    </row>
    <row r="9" spans="1:11" x14ac:dyDescent="0.2">
      <c r="A9" s="9">
        <v>27395</v>
      </c>
      <c r="B9" s="78">
        <v>98.943893000000003</v>
      </c>
      <c r="C9" s="78">
        <v>102.37899</v>
      </c>
      <c r="D9" s="78">
        <v>108.83065999999999</v>
      </c>
      <c r="E9" s="78">
        <v>102.09695000000001</v>
      </c>
    </row>
    <row r="10" spans="1:11" x14ac:dyDescent="0.2">
      <c r="A10" s="9">
        <v>27760</v>
      </c>
      <c r="B10" s="78">
        <v>98.326453999999998</v>
      </c>
      <c r="C10" s="78">
        <v>102.94786000000001</v>
      </c>
      <c r="D10" s="78">
        <v>110.49472</v>
      </c>
      <c r="E10" s="78">
        <v>102.31719</v>
      </c>
    </row>
    <row r="11" spans="1:11" x14ac:dyDescent="0.2">
      <c r="A11" s="9">
        <v>28126</v>
      </c>
      <c r="B11" s="78">
        <v>97.690253999999996</v>
      </c>
      <c r="C11" s="78">
        <v>103.58932</v>
      </c>
      <c r="D11" s="78">
        <v>112.44306</v>
      </c>
      <c r="E11" s="78">
        <v>102.61142</v>
      </c>
    </row>
    <row r="12" spans="1:11" x14ac:dyDescent="0.2">
      <c r="A12" s="9">
        <v>28491</v>
      </c>
      <c r="B12" s="78">
        <v>97.242119000000002</v>
      </c>
      <c r="C12" s="78">
        <v>104.21295000000001</v>
      </c>
      <c r="D12" s="78">
        <v>114.22007000000001</v>
      </c>
      <c r="E12" s="78">
        <v>102.95643</v>
      </c>
    </row>
    <row r="13" spans="1:11" x14ac:dyDescent="0.2">
      <c r="A13" s="9">
        <v>28856</v>
      </c>
      <c r="B13" s="78">
        <v>96.920692000000003</v>
      </c>
      <c r="C13" s="78">
        <v>104.92521000000001</v>
      </c>
      <c r="D13" s="78">
        <v>115.37241</v>
      </c>
      <c r="E13" s="78">
        <v>103.25088</v>
      </c>
    </row>
    <row r="14" spans="1:11" x14ac:dyDescent="0.2">
      <c r="A14" s="9">
        <v>29221</v>
      </c>
      <c r="B14" s="78">
        <v>96.637230000000002</v>
      </c>
      <c r="C14" s="78">
        <v>105.44047999999999</v>
      </c>
      <c r="D14" s="78">
        <v>116.31907</v>
      </c>
      <c r="E14" s="78">
        <v>103.46356</v>
      </c>
    </row>
    <row r="15" spans="1:11" x14ac:dyDescent="0.2">
      <c r="A15" s="9">
        <v>29587</v>
      </c>
      <c r="B15" s="78">
        <v>96.473442000000006</v>
      </c>
      <c r="C15" s="78">
        <v>105.65712000000001</v>
      </c>
      <c r="D15" s="78">
        <v>116.58941</v>
      </c>
      <c r="E15" s="78">
        <v>103.50243</v>
      </c>
    </row>
    <row r="16" spans="1:11" x14ac:dyDescent="0.2">
      <c r="A16" s="9">
        <v>29952</v>
      </c>
      <c r="B16" s="78">
        <v>96.325371000000004</v>
      </c>
      <c r="C16" s="78">
        <v>105.54774999999999</v>
      </c>
      <c r="D16" s="78">
        <v>116.61993</v>
      </c>
      <c r="E16" s="78">
        <v>103.40478</v>
      </c>
    </row>
    <row r="17" spans="1:5" x14ac:dyDescent="0.2">
      <c r="A17" s="9">
        <v>30317</v>
      </c>
      <c r="B17" s="78">
        <v>96.225791999999998</v>
      </c>
      <c r="C17" s="78">
        <v>105.42256</v>
      </c>
      <c r="D17" s="78">
        <v>116.75655</v>
      </c>
      <c r="E17" s="78">
        <v>103.35042</v>
      </c>
    </row>
    <row r="18" spans="1:5" x14ac:dyDescent="0.2">
      <c r="A18" s="9">
        <v>30682</v>
      </c>
      <c r="B18" s="78">
        <v>96.027732999999998</v>
      </c>
      <c r="C18" s="78">
        <v>105.28452</v>
      </c>
      <c r="D18" s="78">
        <v>116.98117000000001</v>
      </c>
      <c r="E18" s="78">
        <v>103.26288</v>
      </c>
    </row>
    <row r="19" spans="1:5" x14ac:dyDescent="0.2">
      <c r="A19" s="9">
        <v>31048</v>
      </c>
      <c r="B19" s="78">
        <v>95.793616999999998</v>
      </c>
      <c r="C19" s="78">
        <v>105.31067</v>
      </c>
      <c r="D19" s="78">
        <v>117.3815</v>
      </c>
      <c r="E19" s="78">
        <v>103.24223000000001</v>
      </c>
    </row>
    <row r="20" spans="1:5" x14ac:dyDescent="0.2">
      <c r="A20" s="9">
        <v>31413</v>
      </c>
      <c r="B20" s="78">
        <v>95.676131999999996</v>
      </c>
      <c r="C20" s="78">
        <v>105.48396</v>
      </c>
      <c r="D20" s="78">
        <v>117.8976</v>
      </c>
      <c r="E20" s="78">
        <v>103.34657</v>
      </c>
    </row>
    <row r="21" spans="1:5" x14ac:dyDescent="0.2">
      <c r="A21" s="9">
        <v>31778</v>
      </c>
      <c r="B21" s="78">
        <v>95.599884000000003</v>
      </c>
      <c r="C21" s="78">
        <v>105.70017</v>
      </c>
      <c r="D21" s="78">
        <v>118.57255000000001</v>
      </c>
      <c r="E21" s="78">
        <v>103.51868</v>
      </c>
    </row>
    <row r="22" spans="1:5" x14ac:dyDescent="0.2">
      <c r="A22" s="9">
        <v>32143</v>
      </c>
      <c r="B22" s="78">
        <v>95.642143000000004</v>
      </c>
      <c r="C22" s="78">
        <v>105.76012</v>
      </c>
      <c r="D22" s="78">
        <v>118.80819</v>
      </c>
      <c r="E22" s="78">
        <v>103.60877000000001</v>
      </c>
    </row>
    <row r="23" spans="1:5" x14ac:dyDescent="0.2">
      <c r="A23" s="9">
        <v>32509</v>
      </c>
      <c r="B23" s="78">
        <v>95.615807000000004</v>
      </c>
      <c r="C23" s="78">
        <v>105.71671000000001</v>
      </c>
      <c r="D23" s="78">
        <v>118.96986</v>
      </c>
      <c r="E23" s="78">
        <v>103.61936</v>
      </c>
    </row>
    <row r="24" spans="1:5" x14ac:dyDescent="0.2">
      <c r="A24" s="9">
        <v>32874</v>
      </c>
      <c r="B24" s="78">
        <v>95.740218999999996</v>
      </c>
      <c r="C24" s="78">
        <v>105.74777</v>
      </c>
      <c r="D24" s="78">
        <v>119.16388000000001</v>
      </c>
      <c r="E24" s="78">
        <v>103.73309999999999</v>
      </c>
    </row>
    <row r="25" spans="1:5" x14ac:dyDescent="0.2">
      <c r="A25" s="9">
        <v>33239</v>
      </c>
      <c r="B25" s="78">
        <v>95.971503999999996</v>
      </c>
      <c r="C25" s="78">
        <v>105.83887</v>
      </c>
      <c r="D25" s="78">
        <v>119.53642000000001</v>
      </c>
      <c r="E25" s="78">
        <v>103.95650999999999</v>
      </c>
    </row>
    <row r="26" spans="1:5" x14ac:dyDescent="0.2">
      <c r="A26" s="9">
        <v>33604</v>
      </c>
      <c r="B26" s="78">
        <v>96.424346999999997</v>
      </c>
      <c r="C26" s="78">
        <v>105.90756</v>
      </c>
      <c r="D26" s="78">
        <v>119.85778000000001</v>
      </c>
      <c r="E26" s="78">
        <v>104.27276999999999</v>
      </c>
    </row>
    <row r="27" spans="1:5" x14ac:dyDescent="0.2">
      <c r="A27" s="9">
        <v>33970</v>
      </c>
      <c r="B27" s="78">
        <v>96.855225000000004</v>
      </c>
      <c r="C27" s="78">
        <v>106.11293999999999</v>
      </c>
      <c r="D27" s="78">
        <v>120.31403</v>
      </c>
      <c r="E27" s="78">
        <v>104.64622</v>
      </c>
    </row>
    <row r="28" spans="1:5" x14ac:dyDescent="0.2">
      <c r="A28" s="9">
        <v>34335</v>
      </c>
      <c r="B28" s="78">
        <v>97.222954000000001</v>
      </c>
      <c r="C28" s="78">
        <v>106.26174</v>
      </c>
      <c r="D28" s="78">
        <v>120.75945</v>
      </c>
      <c r="E28" s="78">
        <v>104.96996</v>
      </c>
    </row>
    <row r="29" spans="1:5" x14ac:dyDescent="0.2">
      <c r="A29" s="9">
        <v>34700</v>
      </c>
      <c r="B29" s="78">
        <v>97.707069000000004</v>
      </c>
      <c r="C29" s="78">
        <v>106.3935</v>
      </c>
      <c r="D29" s="78">
        <v>121.24248</v>
      </c>
      <c r="E29" s="78">
        <v>105.35531</v>
      </c>
    </row>
    <row r="30" spans="1:5" x14ac:dyDescent="0.2">
      <c r="A30" s="9">
        <v>35065</v>
      </c>
      <c r="B30" s="78">
        <v>98.413391000000004</v>
      </c>
      <c r="C30" s="78">
        <v>106.94438</v>
      </c>
      <c r="D30" s="78">
        <v>122.17592999999999</v>
      </c>
      <c r="E30" s="78">
        <v>106.06853</v>
      </c>
    </row>
    <row r="31" spans="1:5" x14ac:dyDescent="0.2">
      <c r="A31" s="9">
        <v>35431</v>
      </c>
      <c r="B31" s="78">
        <v>99.023216000000005</v>
      </c>
      <c r="C31" s="78">
        <v>107.10439</v>
      </c>
      <c r="D31" s="78">
        <v>122.79768</v>
      </c>
      <c r="E31" s="78">
        <v>106.55522999999999</v>
      </c>
    </row>
    <row r="32" spans="1:5" x14ac:dyDescent="0.2">
      <c r="A32" s="9">
        <v>35796</v>
      </c>
      <c r="B32" s="78">
        <v>99.396538000000007</v>
      </c>
      <c r="C32" s="78">
        <v>107.31366</v>
      </c>
      <c r="D32" s="78">
        <v>123.4924</v>
      </c>
      <c r="E32" s="78">
        <v>106.95394</v>
      </c>
    </row>
    <row r="33" spans="1:5" x14ac:dyDescent="0.2">
      <c r="A33" s="9">
        <v>36161</v>
      </c>
      <c r="B33" s="78">
        <v>99.763251999999994</v>
      </c>
      <c r="C33" s="78">
        <v>107.51773</v>
      </c>
      <c r="D33" s="78">
        <v>124.11543</v>
      </c>
      <c r="E33" s="78">
        <v>107.33202</v>
      </c>
    </row>
    <row r="34" spans="1:5" x14ac:dyDescent="0.2">
      <c r="A34" s="9">
        <v>36526</v>
      </c>
      <c r="B34" s="78">
        <v>100.18243</v>
      </c>
      <c r="C34" s="78">
        <v>107.55826</v>
      </c>
      <c r="D34" s="78">
        <v>124.61960000000001</v>
      </c>
      <c r="E34" s="78">
        <v>107.66416</v>
      </c>
    </row>
    <row r="35" spans="1:5" x14ac:dyDescent="0.2">
      <c r="A35" s="9">
        <v>36892</v>
      </c>
      <c r="B35" s="78">
        <v>100.6409</v>
      </c>
      <c r="C35" s="78">
        <v>107.66676</v>
      </c>
      <c r="D35" s="78">
        <v>125.20010000000001</v>
      </c>
      <c r="E35" s="78">
        <v>108.05183</v>
      </c>
    </row>
    <row r="36" spans="1:5" x14ac:dyDescent="0.2">
      <c r="A36" s="9">
        <v>37257</v>
      </c>
      <c r="B36" s="78">
        <v>101.01567</v>
      </c>
      <c r="C36" s="78">
        <v>107.81903</v>
      </c>
      <c r="D36" s="78">
        <v>125.90902</v>
      </c>
      <c r="E36" s="78">
        <v>108.43849</v>
      </c>
    </row>
    <row r="37" spans="1:5" x14ac:dyDescent="0.2">
      <c r="A37" s="9">
        <v>37622</v>
      </c>
      <c r="B37" s="78">
        <v>101.31010999999999</v>
      </c>
      <c r="C37" s="78">
        <v>107.92862</v>
      </c>
      <c r="D37" s="78">
        <v>126.47958</v>
      </c>
      <c r="E37" s="78">
        <v>108.74248</v>
      </c>
    </row>
    <row r="38" spans="1:5" x14ac:dyDescent="0.2">
      <c r="A38" s="9">
        <v>37987</v>
      </c>
      <c r="B38" s="78">
        <v>101.62748000000001</v>
      </c>
      <c r="C38" s="78">
        <v>107.96474000000001</v>
      </c>
      <c r="D38" s="78">
        <v>127.00807</v>
      </c>
      <c r="E38" s="78">
        <v>109.02802</v>
      </c>
    </row>
    <row r="39" spans="1:5" x14ac:dyDescent="0.2">
      <c r="A39" s="9">
        <v>38353</v>
      </c>
      <c r="B39" s="78">
        <v>101.65657</v>
      </c>
      <c r="C39" s="78">
        <v>108.07281</v>
      </c>
      <c r="D39" s="78">
        <v>128.06048999999999</v>
      </c>
      <c r="E39" s="78">
        <v>109.30612000000001</v>
      </c>
    </row>
    <row r="40" spans="1:5" x14ac:dyDescent="0.2">
      <c r="A40" s="9">
        <v>38718</v>
      </c>
      <c r="B40" s="78">
        <v>101.8379</v>
      </c>
      <c r="C40" s="78">
        <v>108.13551</v>
      </c>
      <c r="D40" s="78">
        <v>129.03657999999999</v>
      </c>
      <c r="E40" s="78">
        <v>109.63052999999999</v>
      </c>
    </row>
    <row r="41" spans="1:5" x14ac:dyDescent="0.2">
      <c r="A41" s="9">
        <v>39083</v>
      </c>
      <c r="B41" s="78">
        <v>102.09908</v>
      </c>
      <c r="C41" s="78">
        <v>108.3421</v>
      </c>
      <c r="D41" s="78">
        <v>129.97612000000001</v>
      </c>
      <c r="E41" s="78">
        <v>110.02688999999999</v>
      </c>
    </row>
    <row r="42" spans="1:5" x14ac:dyDescent="0.2">
      <c r="A42" s="9">
        <v>39448</v>
      </c>
      <c r="B42" s="78">
        <v>102.71677</v>
      </c>
      <c r="C42" s="78">
        <v>108.63857</v>
      </c>
      <c r="D42" s="78">
        <v>130.82825</v>
      </c>
      <c r="E42" s="78">
        <v>110.60674</v>
      </c>
    </row>
    <row r="43" spans="1:5" x14ac:dyDescent="0.2">
      <c r="A43" s="9">
        <v>39814</v>
      </c>
      <c r="B43" s="78">
        <v>103.78036</v>
      </c>
      <c r="C43" s="78">
        <v>108.68978</v>
      </c>
      <c r="D43" s="78">
        <v>131.62042</v>
      </c>
      <c r="E43" s="78">
        <v>111.32705</v>
      </c>
    </row>
    <row r="44" spans="1:5" x14ac:dyDescent="0.2">
      <c r="A44" s="9">
        <v>40179</v>
      </c>
      <c r="B44" s="78">
        <v>104.80126</v>
      </c>
      <c r="C44" s="78">
        <v>108.23079</v>
      </c>
      <c r="D44" s="78">
        <v>132.02448000000001</v>
      </c>
      <c r="E44" s="78">
        <v>111.79734000000001</v>
      </c>
    </row>
    <row r="45" spans="1:5" x14ac:dyDescent="0.2">
      <c r="A45" s="9">
        <v>40544</v>
      </c>
      <c r="B45" s="78">
        <v>105.98105</v>
      </c>
      <c r="C45" s="78">
        <v>107.80986</v>
      </c>
      <c r="D45" s="78">
        <v>132.26149000000001</v>
      </c>
      <c r="E45" s="78">
        <v>112.32044999999999</v>
      </c>
    </row>
    <row r="46" spans="1:5" x14ac:dyDescent="0.2">
      <c r="A46" s="9">
        <v>40909</v>
      </c>
      <c r="B46" s="78">
        <v>107.0013</v>
      </c>
      <c r="C46" s="78">
        <v>107.32847</v>
      </c>
      <c r="D46" s="78">
        <v>132.38526999999999</v>
      </c>
      <c r="E46" s="78">
        <v>112.72199000000001</v>
      </c>
    </row>
    <row r="47" spans="1:5" x14ac:dyDescent="0.2">
      <c r="A47" s="9">
        <v>41275</v>
      </c>
      <c r="B47" s="78">
        <v>108.16370000000001</v>
      </c>
      <c r="C47" s="78">
        <v>106.85127</v>
      </c>
      <c r="D47" s="78">
        <v>132.38855000000001</v>
      </c>
      <c r="E47" s="78">
        <v>113.16887</v>
      </c>
    </row>
    <row r="48" spans="1:5" x14ac:dyDescent="0.2">
      <c r="A48" s="9">
        <v>41640</v>
      </c>
      <c r="B48" s="78">
        <v>109.34402</v>
      </c>
      <c r="C48" s="78">
        <v>106.37746</v>
      </c>
      <c r="D48" s="78">
        <v>132.57373000000001</v>
      </c>
      <c r="E48" s="78">
        <v>113.66596</v>
      </c>
    </row>
    <row r="49" spans="1:5" x14ac:dyDescent="0.2">
      <c r="A49" s="9">
        <v>42005</v>
      </c>
      <c r="B49" s="78">
        <v>110.42856</v>
      </c>
      <c r="C49" s="78">
        <v>106.27597</v>
      </c>
      <c r="D49" s="78">
        <v>133.22163</v>
      </c>
      <c r="E49" s="78">
        <v>114.32201999999999</v>
      </c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K39"/>
  <sheetViews>
    <sheetView zoomScale="80" zoomScaleNormal="80" workbookViewId="0"/>
  </sheetViews>
  <sheetFormatPr defaultRowHeight="12.75" x14ac:dyDescent="0.2"/>
  <cols>
    <col min="1" max="1" width="14.140625" style="9" customWidth="1"/>
    <col min="2" max="2" width="13.5703125" style="8" customWidth="1"/>
    <col min="3" max="3" width="15.85546875" style="8" customWidth="1"/>
    <col min="4" max="4" width="13.5703125" style="8" customWidth="1"/>
    <col min="5" max="5" width="13.42578125" style="8" customWidth="1"/>
    <col min="6" max="6" width="14.8554687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Indhold!A17</f>
        <v>IV.7</v>
      </c>
      <c r="B1" s="72" t="str">
        <f>Indhold!B17</f>
        <v>Flytninger</v>
      </c>
      <c r="C1" s="5"/>
      <c r="D1" s="5"/>
      <c r="E1" s="5"/>
      <c r="F1" s="5"/>
    </row>
    <row r="2" spans="1:11" s="5" customFormat="1" ht="38.25" customHeight="1" x14ac:dyDescent="0.2">
      <c r="A2" s="12" t="s">
        <v>0</v>
      </c>
      <c r="B2" s="13" t="s">
        <v>180</v>
      </c>
      <c r="C2" s="13" t="s">
        <v>183</v>
      </c>
      <c r="D2" s="13" t="s">
        <v>185</v>
      </c>
      <c r="E2" s="31" t="s">
        <v>181</v>
      </c>
      <c r="F2" s="31" t="s">
        <v>182</v>
      </c>
      <c r="G2" s="31" t="s">
        <v>186</v>
      </c>
      <c r="H2" s="14"/>
      <c r="I2" s="14"/>
      <c r="J2" s="14"/>
      <c r="K2" s="14"/>
    </row>
    <row r="3" spans="1:11" x14ac:dyDescent="0.2">
      <c r="B3" s="40" t="s">
        <v>184</v>
      </c>
      <c r="C3" s="40"/>
      <c r="D3" s="40"/>
      <c r="E3" s="40"/>
      <c r="F3" s="10"/>
      <c r="G3" s="10"/>
    </row>
    <row r="4" spans="1:11" hidden="1" x14ac:dyDescent="0.2">
      <c r="A4" s="9" t="s">
        <v>6</v>
      </c>
      <c r="B4" s="7" t="s">
        <v>30</v>
      </c>
      <c r="C4" s="7" t="s">
        <v>31</v>
      </c>
      <c r="D4" s="7" t="s">
        <v>32</v>
      </c>
      <c r="E4" s="10" t="s">
        <v>33</v>
      </c>
      <c r="F4" s="10" t="s">
        <v>34</v>
      </c>
      <c r="G4" s="10" t="s">
        <v>35</v>
      </c>
    </row>
    <row r="5" spans="1:11" x14ac:dyDescent="0.2">
      <c r="A5" s="9">
        <v>29221</v>
      </c>
      <c r="B5" s="78">
        <v>5.5527210235595703</v>
      </c>
      <c r="C5" s="78">
        <v>4.159447193145752</v>
      </c>
      <c r="D5" s="78">
        <v>5.5938959121704102</v>
      </c>
      <c r="E5" s="78">
        <v>5.4711418151855469</v>
      </c>
      <c r="F5" s="78">
        <v>4.2989339828491211</v>
      </c>
      <c r="G5" s="78">
        <v>5.586848258972168</v>
      </c>
    </row>
    <row r="6" spans="1:11" x14ac:dyDescent="0.2">
      <c r="A6" s="9">
        <v>29587</v>
      </c>
      <c r="B6" s="78">
        <v>5.2666454315185547</v>
      </c>
      <c r="C6" s="78">
        <v>3.9482033252716064</v>
      </c>
      <c r="D6" s="78">
        <v>5.2831087112426758</v>
      </c>
      <c r="E6" s="78">
        <v>5.3253092765808105</v>
      </c>
      <c r="F6" s="78">
        <v>3.896857738494873</v>
      </c>
      <c r="G6" s="78">
        <v>5.2326393127441406</v>
      </c>
    </row>
    <row r="7" spans="1:11" x14ac:dyDescent="0.2">
      <c r="A7" s="9">
        <v>29952</v>
      </c>
      <c r="B7" s="78">
        <v>5.3878755569458008</v>
      </c>
      <c r="C7" s="78">
        <v>3.9402487277984619</v>
      </c>
      <c r="D7" s="78">
        <v>5.484410285949707</v>
      </c>
      <c r="E7" s="78">
        <v>5.4729995727539062</v>
      </c>
      <c r="F7" s="78">
        <v>3.8325920104980469</v>
      </c>
      <c r="G7" s="78">
        <v>5.4491844177246094</v>
      </c>
    </row>
    <row r="8" spans="1:11" x14ac:dyDescent="0.2">
      <c r="A8" s="9">
        <v>30317</v>
      </c>
      <c r="B8" s="78">
        <v>5.561854362487793</v>
      </c>
      <c r="C8" s="78">
        <v>4.0664854049682617</v>
      </c>
      <c r="D8" s="78">
        <v>5.6675662994384766</v>
      </c>
      <c r="E8" s="78">
        <v>5.5572233200073242</v>
      </c>
      <c r="F8" s="78">
        <v>3.9947431087493896</v>
      </c>
      <c r="G8" s="78">
        <v>5.7578287124633789</v>
      </c>
    </row>
    <row r="9" spans="1:11" x14ac:dyDescent="0.2">
      <c r="A9" s="9">
        <v>30682</v>
      </c>
      <c r="B9" s="78">
        <v>5.8493175506591797</v>
      </c>
      <c r="C9" s="78">
        <v>4.2461585998535156</v>
      </c>
      <c r="D9" s="78">
        <v>5.8590531349182129</v>
      </c>
      <c r="E9" s="78">
        <v>5.7482357025146484</v>
      </c>
      <c r="F9" s="78">
        <v>4.2821798324584961</v>
      </c>
      <c r="G9" s="78">
        <v>6.004737377166748</v>
      </c>
    </row>
    <row r="10" spans="1:11" x14ac:dyDescent="0.2">
      <c r="A10" s="9">
        <v>31048</v>
      </c>
      <c r="B10" s="78">
        <v>6.118922233581543</v>
      </c>
      <c r="C10" s="78">
        <v>4.4838814735412598</v>
      </c>
      <c r="D10" s="78">
        <v>6.0458717346191406</v>
      </c>
      <c r="E10" s="78">
        <v>6.0010581016540527</v>
      </c>
      <c r="F10" s="78">
        <v>4.5320348739624023</v>
      </c>
      <c r="G10" s="78">
        <v>6.207664966583252</v>
      </c>
    </row>
    <row r="11" spans="1:11" x14ac:dyDescent="0.2">
      <c r="A11" s="9">
        <v>31413</v>
      </c>
      <c r="B11" s="78">
        <v>6.0809602737426758</v>
      </c>
      <c r="C11" s="78">
        <v>4.6682639122009277</v>
      </c>
      <c r="D11" s="78">
        <v>6.0575718879699707</v>
      </c>
      <c r="E11" s="78">
        <v>5.9457173347473145</v>
      </c>
      <c r="F11" s="78">
        <v>4.6994919776916504</v>
      </c>
      <c r="G11" s="78">
        <v>6.2691073417663574</v>
      </c>
    </row>
    <row r="12" spans="1:11" x14ac:dyDescent="0.2">
      <c r="A12" s="9">
        <v>31778</v>
      </c>
      <c r="B12" s="78">
        <v>5.8207025527954102</v>
      </c>
      <c r="C12" s="78">
        <v>4.4664702415466309</v>
      </c>
      <c r="D12" s="78">
        <v>5.7254157066345215</v>
      </c>
      <c r="E12" s="78">
        <v>5.8408737182617188</v>
      </c>
      <c r="F12" s="78">
        <v>4.4557404518127441</v>
      </c>
      <c r="G12" s="78">
        <v>5.7009105682373047</v>
      </c>
    </row>
    <row r="13" spans="1:11" x14ac:dyDescent="0.2">
      <c r="A13" s="9">
        <v>32143</v>
      </c>
      <c r="B13" s="78">
        <v>5.6775460243225098</v>
      </c>
      <c r="C13" s="78">
        <v>4.3059535026550293</v>
      </c>
      <c r="D13" s="78">
        <v>5.6006698608398437</v>
      </c>
      <c r="E13" s="78">
        <v>5.7266383171081543</v>
      </c>
      <c r="F13" s="78">
        <v>4.2883996963500977</v>
      </c>
      <c r="G13" s="78">
        <v>5.5315160751342773</v>
      </c>
    </row>
    <row r="14" spans="1:11" x14ac:dyDescent="0.2">
      <c r="A14" s="9">
        <v>32509</v>
      </c>
      <c r="B14" s="78">
        <v>5.6957182884216309</v>
      </c>
      <c r="C14" s="78">
        <v>4.2149968147277832</v>
      </c>
      <c r="D14" s="78">
        <v>5.4080829620361328</v>
      </c>
      <c r="E14" s="78">
        <v>5.7680850028991699</v>
      </c>
      <c r="F14" s="78">
        <v>4.1620402336120605</v>
      </c>
      <c r="G14" s="78">
        <v>5.3366498947143555</v>
      </c>
    </row>
    <row r="15" spans="1:11" x14ac:dyDescent="0.2">
      <c r="A15" s="9">
        <v>32874</v>
      </c>
      <c r="B15" s="78">
        <v>5.8669681549072266</v>
      </c>
      <c r="C15" s="78">
        <v>4.1856827735900879</v>
      </c>
      <c r="D15" s="78">
        <v>5.5146994590759277</v>
      </c>
      <c r="E15" s="78">
        <v>5.9308204650878906</v>
      </c>
      <c r="F15" s="78">
        <v>4.1289844512939453</v>
      </c>
      <c r="G15" s="78">
        <v>5.4627981185913086</v>
      </c>
    </row>
    <row r="16" spans="1:11" x14ac:dyDescent="0.2">
      <c r="A16" s="9">
        <v>33239</v>
      </c>
      <c r="B16" s="78">
        <v>5.7250099182128906</v>
      </c>
      <c r="C16" s="78">
        <v>4.1926593780517578</v>
      </c>
      <c r="D16" s="78">
        <v>5.4388384819030762</v>
      </c>
      <c r="E16" s="78">
        <v>5.8812379837036133</v>
      </c>
      <c r="F16" s="78">
        <v>4.0801115036010742</v>
      </c>
      <c r="G16" s="78">
        <v>5.2824764251708984</v>
      </c>
    </row>
    <row r="17" spans="1:7" x14ac:dyDescent="0.2">
      <c r="A17" s="9">
        <v>33604</v>
      </c>
      <c r="B17" s="78">
        <v>5.7140889167785645</v>
      </c>
      <c r="C17" s="78">
        <v>4.0977225303649902</v>
      </c>
      <c r="D17" s="78">
        <v>5.3459811210632324</v>
      </c>
      <c r="E17" s="78">
        <v>5.8004698753356934</v>
      </c>
      <c r="F17" s="78">
        <v>4.036949634552002</v>
      </c>
      <c r="G17" s="78">
        <v>5.2574462890625</v>
      </c>
    </row>
    <row r="18" spans="1:7" x14ac:dyDescent="0.2">
      <c r="A18" s="9">
        <v>33970</v>
      </c>
      <c r="B18" s="78">
        <v>5.7822356224060059</v>
      </c>
      <c r="C18" s="78">
        <v>4.1132783889770508</v>
      </c>
      <c r="D18" s="78">
        <v>5.2796778678894043</v>
      </c>
      <c r="E18" s="78">
        <v>5.8475699424743652</v>
      </c>
      <c r="F18" s="78">
        <v>4.0597705841064453</v>
      </c>
      <c r="G18" s="78">
        <v>5.2209291458129883</v>
      </c>
    </row>
    <row r="19" spans="1:7" x14ac:dyDescent="0.2">
      <c r="A19" s="9">
        <v>34335</v>
      </c>
      <c r="B19" s="78">
        <v>6.002962589263916</v>
      </c>
      <c r="C19" s="78">
        <v>4.3990182876586914</v>
      </c>
      <c r="D19" s="78">
        <v>5.5462274551391602</v>
      </c>
      <c r="E19" s="78">
        <v>6.0910091400146484</v>
      </c>
      <c r="F19" s="78">
        <v>4.278285026550293</v>
      </c>
      <c r="G19" s="78">
        <v>5.520808219909668</v>
      </c>
    </row>
    <row r="20" spans="1:7" x14ac:dyDescent="0.2">
      <c r="A20" s="9">
        <v>34700</v>
      </c>
      <c r="B20" s="78">
        <v>6.0781197547912598</v>
      </c>
      <c r="C20" s="78">
        <v>4.5133395195007324</v>
      </c>
      <c r="D20" s="78">
        <v>5.6372733116149902</v>
      </c>
      <c r="E20" s="78">
        <v>6.1546177864074707</v>
      </c>
      <c r="F20" s="78">
        <v>4.3764605522155762</v>
      </c>
      <c r="G20" s="78">
        <v>5.6501202583312988</v>
      </c>
    </row>
    <row r="21" spans="1:7" x14ac:dyDescent="0.2">
      <c r="A21" s="9">
        <v>35065</v>
      </c>
      <c r="B21" s="78">
        <v>5.9685497283935547</v>
      </c>
      <c r="C21" s="78">
        <v>4.5492615699768066</v>
      </c>
      <c r="D21" s="78">
        <v>5.6185822486877441</v>
      </c>
      <c r="E21" s="78">
        <v>6.0816302299499512</v>
      </c>
      <c r="F21" s="78">
        <v>4.3958635330200195</v>
      </c>
      <c r="G21" s="78">
        <v>5.583094596862793</v>
      </c>
    </row>
    <row r="22" spans="1:7" x14ac:dyDescent="0.2">
      <c r="A22" s="9">
        <v>35431</v>
      </c>
      <c r="B22" s="78">
        <v>5.9527807235717773</v>
      </c>
      <c r="C22" s="78">
        <v>4.428617000579834</v>
      </c>
      <c r="D22" s="78">
        <v>5.4987492561340332</v>
      </c>
      <c r="E22" s="78">
        <v>5.9037690162658691</v>
      </c>
      <c r="F22" s="78">
        <v>4.433405876159668</v>
      </c>
      <c r="G22" s="78">
        <v>5.5823454856872559</v>
      </c>
    </row>
    <row r="23" spans="1:7" x14ac:dyDescent="0.2">
      <c r="A23" s="9">
        <v>35796</v>
      </c>
      <c r="B23" s="78">
        <v>5.8270206451416016</v>
      </c>
      <c r="C23" s="78">
        <v>4.4203848838806152</v>
      </c>
      <c r="D23" s="78">
        <v>5.340728759765625</v>
      </c>
      <c r="E23" s="78">
        <v>5.7816162109375</v>
      </c>
      <c r="F23" s="78">
        <v>4.4292030334472656</v>
      </c>
      <c r="G23" s="78">
        <v>5.413233757019043</v>
      </c>
    </row>
    <row r="24" spans="1:7" x14ac:dyDescent="0.2">
      <c r="A24" s="9">
        <v>36161</v>
      </c>
      <c r="B24" s="78">
        <v>5.6899905204772949</v>
      </c>
      <c r="C24" s="78">
        <v>4.3747062683105469</v>
      </c>
      <c r="D24" s="78">
        <v>5.2942514419555664</v>
      </c>
      <c r="E24" s="78">
        <v>5.7204060554504395</v>
      </c>
      <c r="F24" s="78">
        <v>4.3108124732971191</v>
      </c>
      <c r="G24" s="78">
        <v>5.3090758323669434</v>
      </c>
    </row>
    <row r="25" spans="1:7" x14ac:dyDescent="0.2">
      <c r="A25" s="9">
        <v>36526</v>
      </c>
      <c r="B25" s="78">
        <v>5.7276082038879395</v>
      </c>
      <c r="C25" s="78">
        <v>4.3901171684265137</v>
      </c>
      <c r="D25" s="78">
        <v>5.1849765777587891</v>
      </c>
      <c r="E25" s="78">
        <v>5.7557129859924316</v>
      </c>
      <c r="F25" s="78">
        <v>4.3069047927856445</v>
      </c>
      <c r="G25" s="78">
        <v>5.224738597869873</v>
      </c>
    </row>
    <row r="26" spans="1:7" x14ac:dyDescent="0.2">
      <c r="A26" s="9">
        <v>36892</v>
      </c>
      <c r="B26" s="78">
        <v>5.6831603050231934</v>
      </c>
      <c r="C26" s="78">
        <v>4.3304080963134766</v>
      </c>
      <c r="D26" s="78">
        <v>5.120995044708252</v>
      </c>
      <c r="E26" s="78">
        <v>5.6767196655273437</v>
      </c>
      <c r="F26" s="78">
        <v>4.2794170379638672</v>
      </c>
      <c r="G26" s="78">
        <v>5.1879277229309082</v>
      </c>
    </row>
    <row r="27" spans="1:7" x14ac:dyDescent="0.2">
      <c r="A27" s="9">
        <v>37257</v>
      </c>
      <c r="B27" s="78">
        <v>5.6113028526306152</v>
      </c>
      <c r="C27" s="78">
        <v>4.221583366394043</v>
      </c>
      <c r="D27" s="78">
        <v>5.0695905685424805</v>
      </c>
      <c r="E27" s="78">
        <v>5.5521488189697266</v>
      </c>
      <c r="F27" s="78">
        <v>4.2359209060668945</v>
      </c>
      <c r="G27" s="78">
        <v>5.1608152389526367</v>
      </c>
    </row>
    <row r="28" spans="1:7" x14ac:dyDescent="0.2">
      <c r="A28" s="9">
        <v>37622</v>
      </c>
      <c r="B28" s="78">
        <v>5.746549129486084</v>
      </c>
      <c r="C28" s="78">
        <v>4.3674221038818359</v>
      </c>
      <c r="D28" s="78">
        <v>5.1597871780395508</v>
      </c>
      <c r="E28" s="78">
        <v>5.7073211669921875</v>
      </c>
      <c r="F28" s="78">
        <v>4.353299617767334</v>
      </c>
      <c r="G28" s="78">
        <v>5.245631217956543</v>
      </c>
    </row>
    <row r="29" spans="1:7" x14ac:dyDescent="0.2">
      <c r="A29" s="9">
        <v>37987</v>
      </c>
      <c r="B29" s="78">
        <v>6.1163516044616699</v>
      </c>
      <c r="C29" s="78">
        <v>4.5165715217590332</v>
      </c>
      <c r="D29" s="78">
        <v>5.3742666244506836</v>
      </c>
      <c r="E29" s="78">
        <v>6.0064091682434082</v>
      </c>
      <c r="F29" s="78">
        <v>4.4304604530334473</v>
      </c>
      <c r="G29" s="78">
        <v>5.6643624305725098</v>
      </c>
    </row>
    <row r="30" spans="1:7" x14ac:dyDescent="0.2">
      <c r="A30" s="9">
        <v>38353</v>
      </c>
      <c r="B30" s="78">
        <v>6.2597413063049316</v>
      </c>
      <c r="C30" s="78">
        <v>4.5609831809997559</v>
      </c>
      <c r="D30" s="78">
        <v>5.4104037284851074</v>
      </c>
      <c r="E30" s="78">
        <v>6.0494837760925293</v>
      </c>
      <c r="F30" s="78">
        <v>4.5208783149719238</v>
      </c>
      <c r="G30" s="78">
        <v>5.8283500671386719</v>
      </c>
    </row>
    <row r="31" spans="1:7" x14ac:dyDescent="0.2">
      <c r="A31" s="9">
        <v>38718</v>
      </c>
      <c r="B31" s="78">
        <v>5.9640836715698242</v>
      </c>
      <c r="C31" s="78">
        <v>4.5791139602661133</v>
      </c>
      <c r="D31" s="78">
        <v>5.2518749237060547</v>
      </c>
      <c r="E31" s="78">
        <v>5.7155337333679199</v>
      </c>
      <c r="F31" s="78">
        <v>4.6550016403198242</v>
      </c>
      <c r="G31" s="78">
        <v>5.6127290725708008</v>
      </c>
    </row>
    <row r="32" spans="1:7" x14ac:dyDescent="0.2">
      <c r="A32" s="9">
        <v>39083</v>
      </c>
      <c r="B32" s="78">
        <v>5.8031654357910156</v>
      </c>
      <c r="C32" s="78">
        <v>4.4051609039306641</v>
      </c>
      <c r="D32" s="78">
        <v>5.0654120445251465</v>
      </c>
      <c r="E32" s="78">
        <v>5.6819067001342773</v>
      </c>
      <c r="F32" s="78">
        <v>4.4358983039855957</v>
      </c>
      <c r="G32" s="78">
        <v>5.2472681999206543</v>
      </c>
    </row>
    <row r="33" spans="1:7" x14ac:dyDescent="0.2">
      <c r="A33" s="9">
        <v>39448</v>
      </c>
      <c r="B33" s="78">
        <v>5.5360040664672852</v>
      </c>
      <c r="C33" s="78">
        <v>4.2627468109130859</v>
      </c>
      <c r="D33" s="78">
        <v>4.8571786880493164</v>
      </c>
      <c r="E33" s="78">
        <v>5.6688785552978516</v>
      </c>
      <c r="F33" s="78">
        <v>4.0163893699645996</v>
      </c>
      <c r="G33" s="78">
        <v>4.8805723190307617</v>
      </c>
    </row>
    <row r="34" spans="1:7" x14ac:dyDescent="0.2">
      <c r="A34" s="9">
        <v>39814</v>
      </c>
      <c r="B34" s="78">
        <v>5.3926467895507813</v>
      </c>
      <c r="C34" s="78">
        <v>4.1438980102539062</v>
      </c>
      <c r="D34" s="78">
        <v>4.6752810478210449</v>
      </c>
      <c r="E34" s="78">
        <v>5.6845202445983887</v>
      </c>
      <c r="F34" s="78">
        <v>3.6819214820861816</v>
      </c>
      <c r="G34" s="78">
        <v>4.6388797760009766</v>
      </c>
    </row>
    <row r="35" spans="1:7" x14ac:dyDescent="0.2">
      <c r="A35" s="9">
        <v>40179</v>
      </c>
      <c r="B35" s="78">
        <v>5.5057945251464844</v>
      </c>
      <c r="C35" s="78">
        <v>4.1457204818725586</v>
      </c>
      <c r="D35" s="78">
        <v>4.7888150215148926</v>
      </c>
      <c r="E35" s="78">
        <v>5.8259425163269043</v>
      </c>
      <c r="F35" s="78">
        <v>3.713421106338501</v>
      </c>
      <c r="G35" s="78">
        <v>4.6642842292785645</v>
      </c>
    </row>
    <row r="36" spans="1:7" x14ac:dyDescent="0.2">
      <c r="A36" s="9">
        <v>40544</v>
      </c>
      <c r="B36" s="78">
        <v>5.5016512870788574</v>
      </c>
      <c r="C36" s="78">
        <v>4.2764840126037598</v>
      </c>
      <c r="D36" s="78">
        <v>4.9276809692382812</v>
      </c>
      <c r="E36" s="78">
        <v>5.8647556304931641</v>
      </c>
      <c r="F36" s="78">
        <v>3.7935168743133545</v>
      </c>
      <c r="G36" s="78">
        <v>4.7699031829833984</v>
      </c>
    </row>
    <row r="37" spans="1:7" x14ac:dyDescent="0.2">
      <c r="A37" s="9">
        <v>40909</v>
      </c>
      <c r="B37" s="78">
        <v>5.6514091491699219</v>
      </c>
      <c r="C37" s="78">
        <v>4.3498454093933105</v>
      </c>
      <c r="D37" s="78">
        <v>5.0485033988952637</v>
      </c>
      <c r="E37" s="78">
        <v>6.0537209510803223</v>
      </c>
      <c r="F37" s="78">
        <v>3.8671348094940186</v>
      </c>
      <c r="G37" s="78">
        <v>4.8108539581298828</v>
      </c>
    </row>
    <row r="38" spans="1:7" x14ac:dyDescent="0.2">
      <c r="A38" s="9">
        <v>41275</v>
      </c>
      <c r="B38" s="78">
        <v>5.8036394119262695</v>
      </c>
      <c r="C38" s="78">
        <v>4.382319450378418</v>
      </c>
      <c r="D38" s="78">
        <v>5.0968842506408691</v>
      </c>
      <c r="E38" s="78">
        <v>6.1539859771728516</v>
      </c>
      <c r="F38" s="78">
        <v>3.906444787979126</v>
      </c>
      <c r="G38" s="78">
        <v>4.9376063346862793</v>
      </c>
    </row>
    <row r="39" spans="1:7" x14ac:dyDescent="0.2">
      <c r="A39" s="9">
        <v>41640</v>
      </c>
      <c r="B39" s="78">
        <v>6.0307965278625488</v>
      </c>
      <c r="C39" s="78">
        <v>4.4038753509521484</v>
      </c>
      <c r="D39" s="78">
        <v>5.1285152435302734</v>
      </c>
      <c r="E39" s="78">
        <v>6.1739945411682129</v>
      </c>
      <c r="F39" s="78">
        <v>4.1087536811828613</v>
      </c>
      <c r="G39" s="78">
        <v>5.1615629196166992</v>
      </c>
    </row>
  </sheetData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K102"/>
  <sheetViews>
    <sheetView zoomScale="85" zoomScaleNormal="85" workbookViewId="0"/>
  </sheetViews>
  <sheetFormatPr defaultRowHeight="12.75" x14ac:dyDescent="0.2"/>
  <cols>
    <col min="1" max="1" width="14.140625" style="9" customWidth="1"/>
    <col min="2" max="2" width="16.85546875" style="8" customWidth="1"/>
    <col min="3" max="3" width="15" style="8" customWidth="1"/>
    <col min="4" max="4" width="18.285156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11" t="str">
        <f>Indhold!A18</f>
        <v>IV.8</v>
      </c>
      <c r="B1" s="72" t="str">
        <f>Indhold!B18</f>
        <v>Kommunal befolkningsvækst, 1990-2014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275</v>
      </c>
      <c r="C2" s="13" t="s">
        <v>217</v>
      </c>
      <c r="D2" s="13" t="s">
        <v>303</v>
      </c>
      <c r="E2" s="31"/>
      <c r="F2" s="31"/>
      <c r="G2" s="31"/>
      <c r="H2" s="14"/>
      <c r="I2" s="14"/>
      <c r="J2" s="14"/>
      <c r="K2" s="14"/>
    </row>
    <row r="3" spans="1:11" x14ac:dyDescent="0.2">
      <c r="B3" s="127"/>
      <c r="C3" s="127"/>
      <c r="D3" s="132"/>
      <c r="E3" s="61"/>
      <c r="F3" s="10"/>
      <c r="G3" s="10"/>
    </row>
    <row r="4" spans="1:11" ht="25.5" hidden="1" x14ac:dyDescent="0.2">
      <c r="A4" s="9" t="s">
        <v>6</v>
      </c>
      <c r="B4" s="128" t="s">
        <v>3</v>
      </c>
      <c r="C4" s="128" t="s">
        <v>4</v>
      </c>
      <c r="D4" s="7"/>
      <c r="E4" s="10"/>
      <c r="F4" s="10"/>
      <c r="G4" s="10"/>
    </row>
    <row r="5" spans="1:11" x14ac:dyDescent="0.2">
      <c r="A5" s="80" t="s">
        <v>52</v>
      </c>
      <c r="B5" s="143">
        <v>27.528534000000001</v>
      </c>
      <c r="C5" s="129" t="s">
        <v>158</v>
      </c>
      <c r="D5" s="129" t="s">
        <v>158</v>
      </c>
    </row>
    <row r="6" spans="1:11" x14ac:dyDescent="0.2">
      <c r="A6" s="80" t="s">
        <v>54</v>
      </c>
      <c r="B6" s="143">
        <v>24.093865999999998</v>
      </c>
      <c r="C6" s="129" t="s">
        <v>158</v>
      </c>
      <c r="D6" s="129" t="s">
        <v>158</v>
      </c>
    </row>
    <row r="7" spans="1:11" x14ac:dyDescent="0.2">
      <c r="A7" s="80" t="s">
        <v>55</v>
      </c>
      <c r="B7" s="143">
        <v>7.4903798000000004</v>
      </c>
      <c r="C7" s="129" t="s">
        <v>158</v>
      </c>
      <c r="D7" s="129" t="s">
        <v>158</v>
      </c>
    </row>
    <row r="8" spans="1:11" x14ac:dyDescent="0.2">
      <c r="A8" s="80" t="s">
        <v>56</v>
      </c>
      <c r="B8" s="143">
        <v>3.3988426</v>
      </c>
      <c r="C8" s="129" t="s">
        <v>158</v>
      </c>
      <c r="D8" s="129" t="s">
        <v>158</v>
      </c>
    </row>
    <row r="9" spans="1:11" x14ac:dyDescent="0.2">
      <c r="A9" s="80" t="s">
        <v>57</v>
      </c>
      <c r="B9" s="143">
        <v>14.728871</v>
      </c>
      <c r="C9" s="129" t="s">
        <v>9</v>
      </c>
      <c r="D9" s="129" t="s">
        <v>9</v>
      </c>
    </row>
    <row r="10" spans="1:11" x14ac:dyDescent="0.2">
      <c r="A10" s="80" t="s">
        <v>58</v>
      </c>
      <c r="B10" s="143">
        <v>16.620982999999999</v>
      </c>
      <c r="C10" s="129" t="s">
        <v>158</v>
      </c>
      <c r="D10" s="129" t="s">
        <v>158</v>
      </c>
    </row>
    <row r="11" spans="1:11" x14ac:dyDescent="0.2">
      <c r="A11" s="80" t="s">
        <v>59</v>
      </c>
      <c r="B11" s="143">
        <v>11.591275</v>
      </c>
      <c r="C11" s="129" t="s">
        <v>158</v>
      </c>
      <c r="D11" s="129" t="s">
        <v>158</v>
      </c>
    </row>
    <row r="12" spans="1:11" x14ac:dyDescent="0.2">
      <c r="A12" s="80" t="s">
        <v>60</v>
      </c>
      <c r="B12" s="143">
        <v>13.318479</v>
      </c>
      <c r="C12" s="129" t="s">
        <v>158</v>
      </c>
      <c r="D12" s="129" t="s">
        <v>158</v>
      </c>
    </row>
    <row r="13" spans="1:11" x14ac:dyDescent="0.2">
      <c r="A13" s="80" t="s">
        <v>61</v>
      </c>
      <c r="B13" s="143">
        <v>5.4946289000000004</v>
      </c>
      <c r="C13" s="129" t="s">
        <v>158</v>
      </c>
      <c r="D13" s="129" t="s">
        <v>158</v>
      </c>
    </row>
    <row r="14" spans="1:11" x14ac:dyDescent="0.2">
      <c r="A14" s="80" t="s">
        <v>62</v>
      </c>
      <c r="B14" s="143">
        <v>-4.0118312999999999</v>
      </c>
      <c r="C14" s="129" t="s">
        <v>158</v>
      </c>
      <c r="D14" s="129" t="s">
        <v>158</v>
      </c>
    </row>
    <row r="15" spans="1:11" x14ac:dyDescent="0.2">
      <c r="A15" s="80" t="s">
        <v>63</v>
      </c>
      <c r="B15" s="143">
        <v>8.7983092999999997</v>
      </c>
      <c r="C15" s="129" t="s">
        <v>158</v>
      </c>
      <c r="D15" s="129" t="s">
        <v>158</v>
      </c>
    </row>
    <row r="16" spans="1:11" x14ac:dyDescent="0.2">
      <c r="A16" s="80" t="s">
        <v>64</v>
      </c>
      <c r="B16" s="143">
        <v>11.405525000000001</v>
      </c>
      <c r="C16" s="129" t="s">
        <v>9</v>
      </c>
      <c r="D16" s="129" t="s">
        <v>9</v>
      </c>
    </row>
    <row r="17" spans="1:4" x14ac:dyDescent="0.2">
      <c r="A17" s="80" t="s">
        <v>65</v>
      </c>
      <c r="B17" s="143">
        <v>13.512582</v>
      </c>
      <c r="C17" s="129" t="s">
        <v>158</v>
      </c>
      <c r="D17" s="129" t="s">
        <v>158</v>
      </c>
    </row>
    <row r="18" spans="1:4" x14ac:dyDescent="0.2">
      <c r="A18" s="80" t="s">
        <v>66</v>
      </c>
      <c r="B18" s="143">
        <v>7.3776522</v>
      </c>
      <c r="C18" s="129" t="s">
        <v>158</v>
      </c>
      <c r="D18" s="129" t="s">
        <v>158</v>
      </c>
    </row>
    <row r="19" spans="1:4" x14ac:dyDescent="0.2">
      <c r="A19" s="80" t="s">
        <v>67</v>
      </c>
      <c r="B19" s="143">
        <v>7.6208992000000002</v>
      </c>
      <c r="C19" s="129" t="s">
        <v>158</v>
      </c>
      <c r="D19" s="129" t="s">
        <v>158</v>
      </c>
    </row>
    <row r="20" spans="1:4" x14ac:dyDescent="0.2">
      <c r="A20" s="80" t="s">
        <v>68</v>
      </c>
      <c r="B20" s="143">
        <v>7.6084494999999999</v>
      </c>
      <c r="C20" s="129" t="s">
        <v>158</v>
      </c>
      <c r="D20" s="129" t="s">
        <v>158</v>
      </c>
    </row>
    <row r="21" spans="1:4" x14ac:dyDescent="0.2">
      <c r="A21" s="80" t="s">
        <v>69</v>
      </c>
      <c r="B21" s="143">
        <v>29.722601000000001</v>
      </c>
      <c r="C21" s="129" t="s">
        <v>158</v>
      </c>
      <c r="D21" s="129" t="s">
        <v>158</v>
      </c>
    </row>
    <row r="22" spans="1:4" x14ac:dyDescent="0.2">
      <c r="A22" s="80" t="s">
        <v>70</v>
      </c>
      <c r="B22" s="143">
        <v>14.827707</v>
      </c>
      <c r="C22" s="129" t="s">
        <v>9</v>
      </c>
      <c r="D22" s="129" t="s">
        <v>9</v>
      </c>
    </row>
    <row r="23" spans="1:4" x14ac:dyDescent="0.2">
      <c r="A23" s="80" t="s">
        <v>71</v>
      </c>
      <c r="B23" s="143">
        <v>14.264362</v>
      </c>
      <c r="C23" s="129" t="s">
        <v>9</v>
      </c>
      <c r="D23" s="129" t="s">
        <v>9</v>
      </c>
    </row>
    <row r="24" spans="1:4" x14ac:dyDescent="0.2">
      <c r="A24" s="80" t="s">
        <v>72</v>
      </c>
      <c r="B24" s="143">
        <v>6.2654509999999997</v>
      </c>
      <c r="C24" s="129" t="s">
        <v>9</v>
      </c>
      <c r="D24" s="129" t="s">
        <v>9</v>
      </c>
    </row>
    <row r="25" spans="1:4" x14ac:dyDescent="0.2">
      <c r="A25" s="80" t="s">
        <v>73</v>
      </c>
      <c r="B25" s="143">
        <v>9.3137684000000007</v>
      </c>
      <c r="C25" s="129" t="s">
        <v>158</v>
      </c>
      <c r="D25" s="129" t="s">
        <v>158</v>
      </c>
    </row>
    <row r="26" spans="1:4" x14ac:dyDescent="0.2">
      <c r="A26" s="80" t="s">
        <v>74</v>
      </c>
      <c r="B26" s="143">
        <v>25.028027000000002</v>
      </c>
      <c r="C26" s="129" t="s">
        <v>9</v>
      </c>
      <c r="D26" s="129" t="s">
        <v>9</v>
      </c>
    </row>
    <row r="27" spans="1:4" x14ac:dyDescent="0.2">
      <c r="A27" s="80" t="s">
        <v>75</v>
      </c>
      <c r="B27" s="143">
        <v>7.5983777000000003</v>
      </c>
      <c r="C27" s="129" t="s">
        <v>9</v>
      </c>
      <c r="D27" s="129" t="s">
        <v>9</v>
      </c>
    </row>
    <row r="28" spans="1:4" x14ac:dyDescent="0.2">
      <c r="A28" s="80" t="s">
        <v>76</v>
      </c>
      <c r="B28" s="143">
        <v>9.8251963</v>
      </c>
      <c r="C28" s="129" t="s">
        <v>9</v>
      </c>
      <c r="D28" s="129" t="s">
        <v>9</v>
      </c>
    </row>
    <row r="29" spans="1:4" x14ac:dyDescent="0.2">
      <c r="A29" s="80" t="s">
        <v>77</v>
      </c>
      <c r="B29" s="143">
        <v>20.549534000000001</v>
      </c>
      <c r="C29" s="129" t="s">
        <v>9</v>
      </c>
      <c r="D29" s="129" t="s">
        <v>9</v>
      </c>
    </row>
    <row r="30" spans="1:4" x14ac:dyDescent="0.2">
      <c r="A30" s="80" t="s">
        <v>78</v>
      </c>
      <c r="B30" s="143">
        <v>18.818977</v>
      </c>
      <c r="C30" s="129" t="s">
        <v>9</v>
      </c>
      <c r="D30" s="129" t="s">
        <v>9</v>
      </c>
    </row>
    <row r="31" spans="1:4" x14ac:dyDescent="0.2">
      <c r="A31" s="80" t="s">
        <v>79</v>
      </c>
      <c r="B31" s="143">
        <v>7.8309002000000003</v>
      </c>
      <c r="C31" s="129" t="s">
        <v>158</v>
      </c>
      <c r="D31" s="129" t="s">
        <v>158</v>
      </c>
    </row>
    <row r="32" spans="1:4" x14ac:dyDescent="0.2">
      <c r="A32" s="80" t="s">
        <v>80</v>
      </c>
      <c r="B32" s="143">
        <v>19.211259999999999</v>
      </c>
      <c r="C32" s="129" t="s">
        <v>9</v>
      </c>
      <c r="D32" s="129" t="s">
        <v>9</v>
      </c>
    </row>
    <row r="33" spans="1:4" x14ac:dyDescent="0.2">
      <c r="A33" s="80" t="s">
        <v>81</v>
      </c>
      <c r="B33" s="143">
        <v>14.9621</v>
      </c>
      <c r="C33" s="129" t="s">
        <v>9</v>
      </c>
      <c r="D33" s="129" t="s">
        <v>9</v>
      </c>
    </row>
    <row r="34" spans="1:4" x14ac:dyDescent="0.2">
      <c r="A34" s="80" t="s">
        <v>83</v>
      </c>
      <c r="B34" s="143">
        <v>21.931034</v>
      </c>
      <c r="C34" s="129" t="s">
        <v>158</v>
      </c>
      <c r="D34" s="129" t="s">
        <v>158</v>
      </c>
    </row>
    <row r="35" spans="1:4" x14ac:dyDescent="0.2">
      <c r="A35" s="80" t="s">
        <v>84</v>
      </c>
      <c r="B35" s="143">
        <v>13.931823</v>
      </c>
      <c r="C35" s="129" t="s">
        <v>9</v>
      </c>
      <c r="D35" s="129" t="s">
        <v>9</v>
      </c>
    </row>
    <row r="36" spans="1:4" x14ac:dyDescent="0.2">
      <c r="A36" s="80" t="s">
        <v>85</v>
      </c>
      <c r="B36" s="143">
        <v>17.407080000000001</v>
      </c>
      <c r="C36" s="129" t="s">
        <v>9</v>
      </c>
      <c r="D36" s="129" t="s">
        <v>9</v>
      </c>
    </row>
    <row r="37" spans="1:4" x14ac:dyDescent="0.2">
      <c r="A37" s="80" t="s">
        <v>86</v>
      </c>
      <c r="B37" s="143">
        <v>8.8409557000000003</v>
      </c>
      <c r="C37" s="129" t="s">
        <v>82</v>
      </c>
      <c r="D37" s="129" t="s">
        <v>82</v>
      </c>
    </row>
    <row r="38" spans="1:4" x14ac:dyDescent="0.2">
      <c r="A38" s="80" t="s">
        <v>87</v>
      </c>
      <c r="B38" s="143">
        <v>14.678203999999999</v>
      </c>
      <c r="C38" s="129" t="s">
        <v>9</v>
      </c>
      <c r="D38" s="129" t="s">
        <v>9</v>
      </c>
    </row>
    <row r="39" spans="1:4" x14ac:dyDescent="0.2">
      <c r="A39" s="80" t="s">
        <v>88</v>
      </c>
      <c r="B39" s="143">
        <v>11.376811999999999</v>
      </c>
      <c r="C39" s="129" t="s">
        <v>9</v>
      </c>
      <c r="D39" s="129" t="s">
        <v>9</v>
      </c>
    </row>
    <row r="40" spans="1:4" x14ac:dyDescent="0.2">
      <c r="A40" s="80" t="s">
        <v>89</v>
      </c>
      <c r="B40" s="143">
        <v>5.7586284000000001</v>
      </c>
      <c r="C40" s="129" t="s">
        <v>9</v>
      </c>
      <c r="D40" s="129" t="s">
        <v>9</v>
      </c>
    </row>
    <row r="41" spans="1:4" x14ac:dyDescent="0.2">
      <c r="A41" s="80" t="s">
        <v>90</v>
      </c>
      <c r="B41" s="143">
        <v>18.465817999999999</v>
      </c>
      <c r="C41" s="129" t="s">
        <v>9</v>
      </c>
      <c r="D41" s="129" t="s">
        <v>9</v>
      </c>
    </row>
    <row r="42" spans="1:4" x14ac:dyDescent="0.2">
      <c r="A42" s="80" t="s">
        <v>91</v>
      </c>
      <c r="B42" s="143">
        <v>7.5730877000000003</v>
      </c>
      <c r="C42" s="129" t="s">
        <v>82</v>
      </c>
      <c r="D42" s="129" t="s">
        <v>82</v>
      </c>
    </row>
    <row r="43" spans="1:4" x14ac:dyDescent="0.2">
      <c r="A43" s="80" t="s">
        <v>92</v>
      </c>
      <c r="B43" s="143">
        <v>12.320308000000001</v>
      </c>
      <c r="C43" s="129" t="s">
        <v>9</v>
      </c>
      <c r="D43" s="129" t="s">
        <v>9</v>
      </c>
    </row>
    <row r="44" spans="1:4" x14ac:dyDescent="0.2">
      <c r="A44" s="80" t="s">
        <v>93</v>
      </c>
      <c r="B44" s="143">
        <v>11.307301000000001</v>
      </c>
      <c r="C44" s="129" t="s">
        <v>9</v>
      </c>
      <c r="D44" s="129" t="s">
        <v>9</v>
      </c>
    </row>
    <row r="45" spans="1:4" x14ac:dyDescent="0.2">
      <c r="A45" s="80" t="s">
        <v>94</v>
      </c>
      <c r="B45" s="143">
        <v>17.017911999999999</v>
      </c>
      <c r="C45" s="129" t="s">
        <v>9</v>
      </c>
      <c r="D45" s="129" t="s">
        <v>9</v>
      </c>
    </row>
    <row r="46" spans="1:4" x14ac:dyDescent="0.2">
      <c r="A46" s="80" t="s">
        <v>95</v>
      </c>
      <c r="B46" s="143">
        <v>-19.547367000000001</v>
      </c>
      <c r="C46" s="129" t="s">
        <v>82</v>
      </c>
      <c r="D46" s="129" t="s">
        <v>82</v>
      </c>
    </row>
    <row r="47" spans="1:4" x14ac:dyDescent="0.2">
      <c r="A47" s="80" t="s">
        <v>96</v>
      </c>
      <c r="B47" s="143">
        <v>12.085224</v>
      </c>
      <c r="C47" s="129" t="s">
        <v>9</v>
      </c>
      <c r="D47" s="129" t="s">
        <v>9</v>
      </c>
    </row>
    <row r="48" spans="1:4" x14ac:dyDescent="0.2">
      <c r="A48" s="80" t="s">
        <v>97</v>
      </c>
      <c r="B48" s="143">
        <v>-3.8834493000000001</v>
      </c>
      <c r="C48" s="129" t="s">
        <v>82</v>
      </c>
      <c r="D48" s="129" t="s">
        <v>82</v>
      </c>
    </row>
    <row r="49" spans="1:4" x14ac:dyDescent="0.2">
      <c r="A49" s="80" t="s">
        <v>98</v>
      </c>
      <c r="B49" s="143">
        <v>2.9478867000000002</v>
      </c>
      <c r="C49" s="129" t="s">
        <v>82</v>
      </c>
      <c r="D49" s="129" t="s">
        <v>82</v>
      </c>
    </row>
    <row r="50" spans="1:4" x14ac:dyDescent="0.2">
      <c r="A50" s="80" t="s">
        <v>99</v>
      </c>
      <c r="B50" s="143">
        <v>-12.661629</v>
      </c>
      <c r="C50" s="129" t="s">
        <v>82</v>
      </c>
      <c r="D50" s="129" t="s">
        <v>82</v>
      </c>
    </row>
    <row r="51" spans="1:4" x14ac:dyDescent="0.2">
      <c r="A51" s="80" t="s">
        <v>100</v>
      </c>
      <c r="B51" s="143">
        <v>12.834526</v>
      </c>
      <c r="C51" s="129" t="s">
        <v>9</v>
      </c>
      <c r="D51" s="129" t="s">
        <v>9</v>
      </c>
    </row>
    <row r="52" spans="1:4" x14ac:dyDescent="0.2">
      <c r="A52" s="80" t="s">
        <v>101</v>
      </c>
      <c r="B52" s="143">
        <v>2.9774256000000001</v>
      </c>
      <c r="C52" s="129" t="s">
        <v>9</v>
      </c>
      <c r="D52" s="129" t="s">
        <v>9</v>
      </c>
    </row>
    <row r="53" spans="1:4" x14ac:dyDescent="0.2">
      <c r="A53" s="80" t="s">
        <v>102</v>
      </c>
      <c r="B53" s="143">
        <v>0.96964669000000003</v>
      </c>
      <c r="C53" s="129" t="s">
        <v>9</v>
      </c>
      <c r="D53" s="129" t="s">
        <v>9</v>
      </c>
    </row>
    <row r="54" spans="1:4" x14ac:dyDescent="0.2">
      <c r="A54" s="80" t="s">
        <v>103</v>
      </c>
      <c r="B54" s="143">
        <v>7.2235674999999997</v>
      </c>
      <c r="C54" s="129" t="s">
        <v>9</v>
      </c>
      <c r="D54" s="129" t="s">
        <v>9</v>
      </c>
    </row>
    <row r="55" spans="1:4" x14ac:dyDescent="0.2">
      <c r="A55" s="80" t="s">
        <v>104</v>
      </c>
      <c r="B55" s="143">
        <v>7.1585492999999998</v>
      </c>
      <c r="C55" s="129" t="s">
        <v>9</v>
      </c>
      <c r="D55" s="129" t="s">
        <v>9</v>
      </c>
    </row>
    <row r="56" spans="1:4" x14ac:dyDescent="0.2">
      <c r="A56" s="80" t="s">
        <v>105</v>
      </c>
      <c r="B56" s="143">
        <v>12.499644999999999</v>
      </c>
      <c r="C56" s="129" t="s">
        <v>158</v>
      </c>
      <c r="D56" s="129" t="s">
        <v>158</v>
      </c>
    </row>
    <row r="57" spans="1:4" x14ac:dyDescent="0.2">
      <c r="A57" s="80" t="s">
        <v>106</v>
      </c>
      <c r="B57" s="143">
        <v>4.6143622000000004</v>
      </c>
      <c r="C57" s="129" t="s">
        <v>82</v>
      </c>
      <c r="D57" s="129" t="s">
        <v>82</v>
      </c>
    </row>
    <row r="58" spans="1:4" x14ac:dyDescent="0.2">
      <c r="A58" s="80" t="s">
        <v>107</v>
      </c>
      <c r="B58" s="143">
        <v>4.1990170000000004</v>
      </c>
      <c r="C58" s="129" t="s">
        <v>9</v>
      </c>
      <c r="D58" s="129" t="s">
        <v>9</v>
      </c>
    </row>
    <row r="59" spans="1:4" x14ac:dyDescent="0.2">
      <c r="A59" s="80" t="s">
        <v>108</v>
      </c>
      <c r="B59" s="143">
        <v>-17.536221999999999</v>
      </c>
      <c r="C59" s="129" t="s">
        <v>82</v>
      </c>
      <c r="D59" s="129" t="s">
        <v>82</v>
      </c>
    </row>
    <row r="60" spans="1:4" x14ac:dyDescent="0.2">
      <c r="A60" s="80" t="s">
        <v>109</v>
      </c>
      <c r="B60" s="143">
        <v>-19.799595</v>
      </c>
      <c r="C60" s="129" t="s">
        <v>82</v>
      </c>
      <c r="D60" s="129" t="s">
        <v>82</v>
      </c>
    </row>
    <row r="61" spans="1:4" x14ac:dyDescent="0.2">
      <c r="A61" s="80" t="s">
        <v>110</v>
      </c>
      <c r="B61" s="143">
        <v>1.2814137999999999</v>
      </c>
      <c r="C61" s="129" t="s">
        <v>9</v>
      </c>
      <c r="D61" s="129" t="s">
        <v>9</v>
      </c>
    </row>
    <row r="62" spans="1:4" x14ac:dyDescent="0.2">
      <c r="A62" s="80" t="s">
        <v>111</v>
      </c>
      <c r="B62" s="143">
        <v>6.1649608999999996</v>
      </c>
      <c r="C62" s="129" t="s">
        <v>9</v>
      </c>
      <c r="D62" s="129" t="s">
        <v>9</v>
      </c>
    </row>
    <row r="63" spans="1:4" x14ac:dyDescent="0.2">
      <c r="A63" s="80" t="s">
        <v>112</v>
      </c>
      <c r="B63" s="143">
        <v>1.7556358999999999</v>
      </c>
      <c r="C63" s="129" t="s">
        <v>82</v>
      </c>
      <c r="D63" s="129" t="s">
        <v>82</v>
      </c>
    </row>
    <row r="64" spans="1:4" x14ac:dyDescent="0.2">
      <c r="A64" s="80" t="s">
        <v>113</v>
      </c>
      <c r="B64" s="143">
        <v>-9.8982133999999995</v>
      </c>
      <c r="C64" s="129" t="s">
        <v>82</v>
      </c>
      <c r="D64" s="129" t="s">
        <v>82</v>
      </c>
    </row>
    <row r="65" spans="1:4" x14ac:dyDescent="0.2">
      <c r="A65" s="80" t="s">
        <v>114</v>
      </c>
      <c r="B65" s="143">
        <v>2.7520074999999999</v>
      </c>
      <c r="C65" s="129" t="s">
        <v>158</v>
      </c>
      <c r="D65" s="129" t="s">
        <v>158</v>
      </c>
    </row>
    <row r="66" spans="1:4" x14ac:dyDescent="0.2">
      <c r="A66" s="80" t="s">
        <v>115</v>
      </c>
      <c r="B66" s="143">
        <v>3.2936009999999998</v>
      </c>
      <c r="C66" s="129" t="s">
        <v>9</v>
      </c>
      <c r="D66" s="129" t="s">
        <v>9</v>
      </c>
    </row>
    <row r="67" spans="1:4" x14ac:dyDescent="0.2">
      <c r="A67" s="80" t="s">
        <v>116</v>
      </c>
      <c r="B67" s="143">
        <v>3.7464330000000001</v>
      </c>
      <c r="C67" s="129" t="s">
        <v>9</v>
      </c>
      <c r="D67" s="129" t="s">
        <v>9</v>
      </c>
    </row>
    <row r="68" spans="1:4" x14ac:dyDescent="0.2">
      <c r="A68" s="80" t="s">
        <v>117</v>
      </c>
      <c r="B68" s="143">
        <v>6.9920812000000003</v>
      </c>
      <c r="C68" s="129" t="s">
        <v>9</v>
      </c>
      <c r="D68" s="129" t="s">
        <v>9</v>
      </c>
    </row>
    <row r="69" spans="1:4" x14ac:dyDescent="0.2">
      <c r="A69" s="80" t="s">
        <v>118</v>
      </c>
      <c r="B69" s="143">
        <v>-0.50560855999999998</v>
      </c>
      <c r="C69" s="129" t="s">
        <v>82</v>
      </c>
      <c r="D69" s="129" t="s">
        <v>82</v>
      </c>
    </row>
    <row r="70" spans="1:4" x14ac:dyDescent="0.2">
      <c r="A70" s="80" t="s">
        <v>119</v>
      </c>
      <c r="B70" s="143">
        <v>9.8715057000000002</v>
      </c>
      <c r="C70" s="129" t="s">
        <v>9</v>
      </c>
      <c r="D70" s="129" t="s">
        <v>9</v>
      </c>
    </row>
    <row r="71" spans="1:4" x14ac:dyDescent="0.2">
      <c r="A71" s="80" t="s">
        <v>120</v>
      </c>
      <c r="B71" s="143">
        <v>20.367207000000001</v>
      </c>
      <c r="C71" s="129" t="s">
        <v>158</v>
      </c>
      <c r="D71" s="129" t="s">
        <v>158</v>
      </c>
    </row>
    <row r="72" spans="1:4" x14ac:dyDescent="0.2">
      <c r="A72" s="80" t="s">
        <v>121</v>
      </c>
      <c r="B72" s="143">
        <v>17.102952999999999</v>
      </c>
      <c r="C72" s="129" t="s">
        <v>158</v>
      </c>
      <c r="D72" s="129" t="s">
        <v>158</v>
      </c>
    </row>
    <row r="73" spans="1:4" x14ac:dyDescent="0.2">
      <c r="A73" s="80" t="s">
        <v>122</v>
      </c>
      <c r="B73" s="143">
        <v>17.911825</v>
      </c>
      <c r="C73" s="129" t="s">
        <v>158</v>
      </c>
      <c r="D73" s="129" t="s">
        <v>158</v>
      </c>
    </row>
    <row r="74" spans="1:4" x14ac:dyDescent="0.2">
      <c r="A74" s="80" t="s">
        <v>123</v>
      </c>
      <c r="B74" s="143">
        <v>10.393368000000001</v>
      </c>
      <c r="C74" s="129" t="s">
        <v>158</v>
      </c>
      <c r="D74" s="129" t="s">
        <v>158</v>
      </c>
    </row>
    <row r="75" spans="1:4" x14ac:dyDescent="0.2">
      <c r="A75" s="80" t="s">
        <v>124</v>
      </c>
      <c r="B75" s="143">
        <v>7.7107983000000004</v>
      </c>
      <c r="C75" s="129" t="s">
        <v>9</v>
      </c>
      <c r="D75" s="129" t="s">
        <v>9</v>
      </c>
    </row>
    <row r="76" spans="1:4" x14ac:dyDescent="0.2">
      <c r="A76" s="80" t="s">
        <v>125</v>
      </c>
      <c r="B76" s="143">
        <v>-14.745672000000001</v>
      </c>
      <c r="C76" s="129" t="s">
        <v>9</v>
      </c>
      <c r="D76" s="129" t="s">
        <v>9</v>
      </c>
    </row>
    <row r="77" spans="1:4" x14ac:dyDescent="0.2">
      <c r="A77" s="80" t="s">
        <v>126</v>
      </c>
      <c r="B77" s="143">
        <v>-6.9100389</v>
      </c>
      <c r="C77" s="129" t="s">
        <v>9</v>
      </c>
      <c r="D77" s="129" t="s">
        <v>9</v>
      </c>
    </row>
    <row r="78" spans="1:4" x14ac:dyDescent="0.2">
      <c r="A78" s="80" t="s">
        <v>127</v>
      </c>
      <c r="B78" s="143">
        <v>15.606730000000001</v>
      </c>
      <c r="C78" s="129" t="s">
        <v>9</v>
      </c>
      <c r="D78" s="129" t="s">
        <v>9</v>
      </c>
    </row>
    <row r="79" spans="1:4" x14ac:dyDescent="0.2">
      <c r="A79" s="80" t="s">
        <v>128</v>
      </c>
      <c r="B79" s="143">
        <v>0.53942519</v>
      </c>
      <c r="C79" s="129" t="s">
        <v>82</v>
      </c>
      <c r="D79" s="129" t="s">
        <v>82</v>
      </c>
    </row>
    <row r="80" spans="1:4" x14ac:dyDescent="0.2">
      <c r="A80" s="80" t="s">
        <v>129</v>
      </c>
      <c r="B80" s="143">
        <v>21.618158000000001</v>
      </c>
      <c r="C80" s="129" t="s">
        <v>9</v>
      </c>
      <c r="D80" s="129" t="s">
        <v>9</v>
      </c>
    </row>
    <row r="81" spans="1:4" x14ac:dyDescent="0.2">
      <c r="A81" s="80" t="s">
        <v>130</v>
      </c>
      <c r="B81" s="143">
        <v>17.717669999999998</v>
      </c>
      <c r="C81" s="129" t="s">
        <v>9</v>
      </c>
      <c r="D81" s="129" t="s">
        <v>9</v>
      </c>
    </row>
    <row r="82" spans="1:4" x14ac:dyDescent="0.2">
      <c r="A82" s="80" t="s">
        <v>131</v>
      </c>
      <c r="B82" s="143">
        <v>7.1853632999999997</v>
      </c>
      <c r="C82" s="129" t="s">
        <v>158</v>
      </c>
      <c r="D82" s="129" t="s">
        <v>158</v>
      </c>
    </row>
    <row r="83" spans="1:4" x14ac:dyDescent="0.2">
      <c r="A83" s="80" t="s">
        <v>132</v>
      </c>
      <c r="B83" s="143">
        <v>20.036076999999999</v>
      </c>
      <c r="C83" s="129" t="s">
        <v>9</v>
      </c>
      <c r="D83" s="129" t="s">
        <v>9</v>
      </c>
    </row>
    <row r="84" spans="1:4" x14ac:dyDescent="0.2">
      <c r="A84" s="80" t="s">
        <v>133</v>
      </c>
      <c r="B84" s="143">
        <v>-15.339098999999999</v>
      </c>
      <c r="C84" s="129" t="s">
        <v>82</v>
      </c>
      <c r="D84" s="129" t="s">
        <v>82</v>
      </c>
    </row>
    <row r="85" spans="1:4" x14ac:dyDescent="0.2">
      <c r="A85" s="80" t="s">
        <v>134</v>
      </c>
      <c r="B85" s="143">
        <v>24.686005000000002</v>
      </c>
      <c r="C85" s="129" t="s">
        <v>9</v>
      </c>
      <c r="D85" s="129" t="s">
        <v>9</v>
      </c>
    </row>
    <row r="86" spans="1:4" x14ac:dyDescent="0.2">
      <c r="A86" s="80" t="s">
        <v>135</v>
      </c>
      <c r="B86" s="143">
        <v>27.220324999999999</v>
      </c>
      <c r="C86" s="129" t="s">
        <v>158</v>
      </c>
      <c r="D86" s="129" t="s">
        <v>158</v>
      </c>
    </row>
    <row r="87" spans="1:4" x14ac:dyDescent="0.2">
      <c r="A87" s="80" t="s">
        <v>136</v>
      </c>
      <c r="B87" s="143">
        <v>8.1294126999999996</v>
      </c>
      <c r="C87" s="129" t="s">
        <v>9</v>
      </c>
      <c r="D87" s="129" t="s">
        <v>9</v>
      </c>
    </row>
    <row r="88" spans="1:4" x14ac:dyDescent="0.2">
      <c r="A88" s="80" t="s">
        <v>137</v>
      </c>
      <c r="B88" s="143">
        <v>2.0183032000000001</v>
      </c>
      <c r="C88" s="129" t="s">
        <v>9</v>
      </c>
      <c r="D88" s="129" t="s">
        <v>9</v>
      </c>
    </row>
    <row r="89" spans="1:4" x14ac:dyDescent="0.2">
      <c r="A89" s="80" t="s">
        <v>138</v>
      </c>
      <c r="B89" s="143">
        <v>16.921907000000001</v>
      </c>
      <c r="C89" s="129" t="s">
        <v>9</v>
      </c>
      <c r="D89" s="129" t="s">
        <v>9</v>
      </c>
    </row>
    <row r="90" spans="1:4" x14ac:dyDescent="0.2">
      <c r="A90" s="80" t="s">
        <v>139</v>
      </c>
      <c r="B90" s="143">
        <v>-12.404468</v>
      </c>
      <c r="C90" s="129" t="s">
        <v>82</v>
      </c>
      <c r="D90" s="129" t="s">
        <v>82</v>
      </c>
    </row>
    <row r="91" spans="1:4" x14ac:dyDescent="0.2">
      <c r="A91" s="80" t="s">
        <v>140</v>
      </c>
      <c r="B91" s="143">
        <v>-1.7284364999999999</v>
      </c>
      <c r="C91" s="129" t="s">
        <v>82</v>
      </c>
      <c r="D91" s="129" t="s">
        <v>82</v>
      </c>
    </row>
    <row r="92" spans="1:4" x14ac:dyDescent="0.2">
      <c r="A92" s="80" t="s">
        <v>141</v>
      </c>
      <c r="B92" s="143">
        <v>-7.7305484</v>
      </c>
      <c r="C92" s="129" t="s">
        <v>82</v>
      </c>
      <c r="D92" s="129" t="s">
        <v>82</v>
      </c>
    </row>
    <row r="93" spans="1:4" x14ac:dyDescent="0.2">
      <c r="A93" s="80" t="s">
        <v>142</v>
      </c>
      <c r="B93" s="143">
        <v>14.593622</v>
      </c>
      <c r="C93" s="129" t="s">
        <v>9</v>
      </c>
      <c r="D93" s="129" t="s">
        <v>9</v>
      </c>
    </row>
    <row r="94" spans="1:4" x14ac:dyDescent="0.2">
      <c r="A94" s="80" t="s">
        <v>143</v>
      </c>
      <c r="B94" s="143">
        <v>0.96909082000000002</v>
      </c>
      <c r="C94" s="129" t="s">
        <v>9</v>
      </c>
      <c r="D94" s="129" t="s">
        <v>9</v>
      </c>
    </row>
    <row r="95" spans="1:4" x14ac:dyDescent="0.2">
      <c r="A95" s="80" t="s">
        <v>144</v>
      </c>
      <c r="B95" s="143">
        <v>-10.016211</v>
      </c>
      <c r="C95" s="129" t="s">
        <v>82</v>
      </c>
      <c r="D95" s="129" t="s">
        <v>82</v>
      </c>
    </row>
    <row r="96" spans="1:4" x14ac:dyDescent="0.2">
      <c r="A96" s="80" t="s">
        <v>145</v>
      </c>
      <c r="B96" s="143">
        <v>-0.15202658999999999</v>
      </c>
      <c r="C96" s="129" t="s">
        <v>82</v>
      </c>
      <c r="D96" s="129" t="s">
        <v>82</v>
      </c>
    </row>
    <row r="97" spans="1:4" x14ac:dyDescent="0.2">
      <c r="A97" s="80" t="s">
        <v>146</v>
      </c>
      <c r="B97" s="143">
        <v>-28.184712999999999</v>
      </c>
      <c r="C97" s="129" t="s">
        <v>82</v>
      </c>
      <c r="D97" s="129" t="s">
        <v>82</v>
      </c>
    </row>
    <row r="98" spans="1:4" x14ac:dyDescent="0.2">
      <c r="A98" s="80" t="s">
        <v>147</v>
      </c>
      <c r="B98" s="143">
        <v>7.7042742000000004</v>
      </c>
      <c r="C98" s="129" t="s">
        <v>9</v>
      </c>
      <c r="D98" s="129" t="s">
        <v>9</v>
      </c>
    </row>
    <row r="99" spans="1:4" x14ac:dyDescent="0.2">
      <c r="A99" s="80" t="s">
        <v>148</v>
      </c>
      <c r="B99" s="143">
        <v>4.7254180999999997</v>
      </c>
      <c r="C99" s="129" t="s">
        <v>9</v>
      </c>
      <c r="D99" s="129" t="s">
        <v>9</v>
      </c>
    </row>
    <row r="100" spans="1:4" x14ac:dyDescent="0.2">
      <c r="A100" s="80" t="s">
        <v>149</v>
      </c>
      <c r="B100" s="143">
        <v>0.38437401999999998</v>
      </c>
      <c r="C100" s="129" t="s">
        <v>9</v>
      </c>
      <c r="D100" s="129" t="s">
        <v>9</v>
      </c>
    </row>
    <row r="101" spans="1:4" x14ac:dyDescent="0.2">
      <c r="A101" s="80" t="s">
        <v>150</v>
      </c>
      <c r="B101" s="143">
        <v>15.231605999999999</v>
      </c>
      <c r="C101" s="129" t="s">
        <v>158</v>
      </c>
      <c r="D101" s="129" t="s">
        <v>158</v>
      </c>
    </row>
    <row r="102" spans="1:4" x14ac:dyDescent="0.2">
      <c r="A102" s="80" t="s">
        <v>151</v>
      </c>
      <c r="B102" s="143">
        <v>-2.8291669000000002</v>
      </c>
      <c r="C102" s="129" t="s">
        <v>82</v>
      </c>
      <c r="D102" s="129" t="s">
        <v>82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33</vt:i4>
      </vt:variant>
    </vt:vector>
  </HeadingPairs>
  <TitlesOfParts>
    <vt:vector size="33" baseType="lpstr">
      <vt:lpstr>Indhold</vt:lpstr>
      <vt:lpstr>IV.1</vt:lpstr>
      <vt:lpstr>IV.2</vt:lpstr>
      <vt:lpstr>IV.3</vt:lpstr>
      <vt:lpstr>IV.4</vt:lpstr>
      <vt:lpstr>IV.5</vt:lpstr>
      <vt:lpstr>IV.6</vt:lpstr>
      <vt:lpstr>IV.7</vt:lpstr>
      <vt:lpstr>IV.8A</vt:lpstr>
      <vt:lpstr>IV.8B</vt:lpstr>
      <vt:lpstr>IV.9</vt:lpstr>
      <vt:lpstr>IV.10</vt:lpstr>
      <vt:lpstr>IV.11</vt:lpstr>
      <vt:lpstr>IV.12</vt:lpstr>
      <vt:lpstr>IV.13</vt:lpstr>
      <vt:lpstr>IV.14</vt:lpstr>
      <vt:lpstr>IV.15</vt:lpstr>
      <vt:lpstr>IV.16A</vt:lpstr>
      <vt:lpstr>IV.16B</vt:lpstr>
      <vt:lpstr>IV.17</vt:lpstr>
      <vt:lpstr>IV.18</vt:lpstr>
      <vt:lpstr>IV.19</vt:lpstr>
      <vt:lpstr>IV.20</vt:lpstr>
      <vt:lpstr>IV.21</vt:lpstr>
      <vt:lpstr>IV.22</vt:lpstr>
      <vt:lpstr>IV.23A</vt:lpstr>
      <vt:lpstr>IV.23B</vt:lpstr>
      <vt:lpstr>IV.24</vt:lpstr>
      <vt:lpstr>IV.25A</vt:lpstr>
      <vt:lpstr>IV.25B</vt:lpstr>
      <vt:lpstr>IV.26A</vt:lpstr>
      <vt:lpstr>IV.26B</vt:lpstr>
      <vt:lpstr>IV.27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Per Ulstrup Johansen</cp:lastModifiedBy>
  <dcterms:created xsi:type="dcterms:W3CDTF">2011-12-06T15:55:35Z</dcterms:created>
  <dcterms:modified xsi:type="dcterms:W3CDTF">2015-05-22T11:23:46Z</dcterms:modified>
</cp:coreProperties>
</file>