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6275" windowHeight="12750" tabRatio="924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86" r:id="rId6"/>
    <sheet name="Ark6" sheetId="99" r:id="rId7"/>
    <sheet name="Ark7" sheetId="98" r:id="rId8"/>
    <sheet name="Ark8" sheetId="97" r:id="rId9"/>
    <sheet name="Ark9" sheetId="96" r:id="rId10"/>
    <sheet name="Ark10" sheetId="92" r:id="rId11"/>
  </sheets>
  <calcPr calcId="145621"/>
</workbook>
</file>

<file path=xl/calcChain.xml><?xml version="1.0" encoding="utf-8"?>
<calcChain xmlns="http://schemas.openxmlformats.org/spreadsheetml/2006/main">
  <c r="A7" i="92" l="1"/>
  <c r="A8" i="92" s="1"/>
  <c r="A9" i="92" s="1"/>
  <c r="A10" i="92" s="1"/>
  <c r="A11" i="92" s="1"/>
  <c r="A12" i="92" s="1"/>
  <c r="A13" i="92" s="1"/>
  <c r="A14" i="92" s="1"/>
  <c r="A15" i="92" s="1"/>
  <c r="A16" i="92" s="1"/>
  <c r="A17" i="92" s="1"/>
  <c r="A18" i="92" s="1"/>
  <c r="A19" i="92" s="1"/>
  <c r="A20" i="92" s="1"/>
  <c r="A21" i="92" s="1"/>
  <c r="A22" i="92" s="1"/>
  <c r="A23" i="92" s="1"/>
  <c r="A24" i="92" s="1"/>
  <c r="A25" i="92" s="1"/>
  <c r="A26" i="92" s="1"/>
  <c r="A27" i="92" s="1"/>
  <c r="A28" i="92" s="1"/>
  <c r="A29" i="92" s="1"/>
  <c r="A30" i="92" s="1"/>
  <c r="A31" i="92" s="1"/>
  <c r="A32" i="92" s="1"/>
  <c r="A33" i="92" s="1"/>
  <c r="A34" i="92" s="1"/>
  <c r="A35" i="92" s="1"/>
  <c r="A36" i="92" s="1"/>
  <c r="A37" i="92" s="1"/>
  <c r="A38" i="92" s="1"/>
  <c r="A39" i="92" s="1"/>
  <c r="A40" i="92" s="1"/>
  <c r="A41" i="92" s="1"/>
  <c r="A42" i="92" s="1"/>
  <c r="A43" i="92" s="1"/>
  <c r="A44" i="92" s="1"/>
  <c r="A45" i="92" s="1"/>
  <c r="A46" i="92" s="1"/>
  <c r="A47" i="92" s="1"/>
  <c r="A48" i="92" s="1"/>
  <c r="A49" i="92" s="1"/>
  <c r="A50" i="92" s="1"/>
  <c r="A51" i="92" s="1"/>
  <c r="A52" i="92" s="1"/>
  <c r="A53" i="92" s="1"/>
  <c r="A54" i="92" s="1"/>
  <c r="A55" i="92" s="1"/>
  <c r="A56" i="92" s="1"/>
  <c r="A57" i="92" s="1"/>
  <c r="A58" i="92" s="1"/>
  <c r="A59" i="92" s="1"/>
  <c r="A60" i="92" s="1"/>
  <c r="A61" i="92" s="1"/>
  <c r="A62" i="92" s="1"/>
  <c r="A63" i="92" s="1"/>
  <c r="A64" i="92" s="1"/>
  <c r="A65" i="92" s="1"/>
  <c r="A6" i="92"/>
  <c r="A8" i="96"/>
  <c r="A9" i="96" s="1"/>
  <c r="A10" i="96" s="1"/>
  <c r="A11" i="96" s="1"/>
  <c r="A12" i="96" s="1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A25" i="96" s="1"/>
  <c r="A26" i="96" s="1"/>
  <c r="A27" i="96" s="1"/>
  <c r="A28" i="96" s="1"/>
  <c r="A29" i="96" s="1"/>
  <c r="A30" i="96" s="1"/>
  <c r="A31" i="96" s="1"/>
  <c r="A32" i="96" s="1"/>
  <c r="A33" i="96" s="1"/>
  <c r="A34" i="96" s="1"/>
  <c r="A35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A48" i="96" s="1"/>
  <c r="A49" i="96" s="1"/>
  <c r="A50" i="96" s="1"/>
  <c r="A51" i="96" s="1"/>
  <c r="A52" i="96" s="1"/>
  <c r="A53" i="96" s="1"/>
  <c r="A54" i="96" s="1"/>
  <c r="A55" i="96" s="1"/>
  <c r="A56" i="96" s="1"/>
  <c r="A57" i="96" s="1"/>
  <c r="A58" i="96" s="1"/>
  <c r="A59" i="96" s="1"/>
  <c r="A60" i="96" s="1"/>
  <c r="A61" i="96" s="1"/>
  <c r="A62" i="96" s="1"/>
  <c r="A63" i="96" s="1"/>
  <c r="A64" i="96" s="1"/>
  <c r="A65" i="96" s="1"/>
  <c r="A66" i="96" s="1"/>
  <c r="A7" i="96"/>
  <c r="A7" i="97"/>
  <c r="A8" i="97" s="1"/>
  <c r="A9" i="97" s="1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48" i="97" s="1"/>
  <c r="A49" i="97" s="1"/>
  <c r="A50" i="97" s="1"/>
  <c r="A51" i="97" s="1"/>
  <c r="A52" i="97" s="1"/>
  <c r="A53" i="97" s="1"/>
  <c r="A54" i="97" s="1"/>
  <c r="A55" i="97" s="1"/>
  <c r="A56" i="97" s="1"/>
  <c r="A57" i="97" s="1"/>
  <c r="A58" i="97" s="1"/>
  <c r="A59" i="97" s="1"/>
  <c r="A60" i="97" s="1"/>
  <c r="A61" i="97" s="1"/>
  <c r="A62" i="97" s="1"/>
  <c r="A63" i="97" s="1"/>
  <c r="A64" i="97" s="1"/>
  <c r="A65" i="97" s="1"/>
  <c r="A6" i="97"/>
  <c r="A7" i="86"/>
  <c r="A8" i="86" s="1"/>
  <c r="A9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A65" i="86" s="1"/>
  <c r="A66" i="86" s="1"/>
  <c r="A67" i="86" s="1"/>
  <c r="A68" i="86" s="1"/>
  <c r="A69" i="86" s="1"/>
  <c r="A70" i="86" s="1"/>
  <c r="A71" i="86" s="1"/>
  <c r="A72" i="86" s="1"/>
  <c r="A73" i="86" s="1"/>
  <c r="A74" i="86" s="1"/>
  <c r="A75" i="86" s="1"/>
  <c r="A76" i="86" s="1"/>
  <c r="A77" i="86" s="1"/>
  <c r="A78" i="86" s="1"/>
  <c r="A79" i="86" s="1"/>
  <c r="A80" i="86" s="1"/>
  <c r="A81" i="86" s="1"/>
  <c r="A82" i="86" s="1"/>
  <c r="A83" i="86" s="1"/>
  <c r="A84" i="86" s="1"/>
  <c r="A85" i="86" s="1"/>
  <c r="A86" i="86" s="1"/>
  <c r="A87" i="86" s="1"/>
  <c r="A88" i="86" s="1"/>
  <c r="A89" i="86" s="1"/>
  <c r="A90" i="86" s="1"/>
  <c r="A6" i="86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6" i="1"/>
  <c r="A20" i="4" l="1"/>
  <c r="B20" i="4"/>
  <c r="B19" i="4"/>
  <c r="A19" i="4"/>
  <c r="B9" i="4" l="1"/>
  <c r="B8" i="4"/>
  <c r="B17" i="4" l="1"/>
  <c r="B16" i="4"/>
  <c r="B14" i="4"/>
  <c r="B13" i="4"/>
  <c r="B11" i="4"/>
  <c r="B10" i="4"/>
  <c r="A17" i="4"/>
  <c r="A16" i="4"/>
  <c r="A14" i="4"/>
  <c r="A13" i="4"/>
  <c r="A11" i="4"/>
  <c r="A10" i="4"/>
  <c r="A9" i="4"/>
  <c r="A8" i="4"/>
</calcChain>
</file>

<file path=xl/sharedStrings.xml><?xml version="1.0" encoding="utf-8"?>
<sst xmlns="http://schemas.openxmlformats.org/spreadsheetml/2006/main" count="141" uniqueCount="86">
  <si>
    <t>Retur til forside</t>
  </si>
  <si>
    <t>Nummer</t>
  </si>
  <si>
    <t>Titel</t>
  </si>
  <si>
    <t>Kildeangivelser til data og eventuelle forklarende anmærkninger til figurer og tabeller findes i rapporten.</t>
  </si>
  <si>
    <t>LABEL</t>
  </si>
  <si>
    <t>Dansk Økonomi, forår 2015</t>
  </si>
  <si>
    <t>KONJ:GQP.Q</t>
  </si>
  <si>
    <t>DATE</t>
  </si>
  <si>
    <t>KONJ:GHUSSALGHO.Q/1000</t>
  </si>
  <si>
    <t>KONJ:GHUSSALGSJ.Q/1000</t>
  </si>
  <si>
    <t>KONJ:GHUSSALGMJ.Q/1000</t>
  </si>
  <si>
    <t>KONJ:GHUSSALGNJ.Q/1000</t>
  </si>
  <si>
    <t>KONJ:GHUSSALGSD.Q/1000</t>
  </si>
  <si>
    <t>_D1</t>
  </si>
  <si>
    <t>INTKON/1000</t>
  </si>
  <si>
    <t>DEMO/1000</t>
  </si>
  <si>
    <t>Pct. af BNP</t>
  </si>
  <si>
    <t>Pct.</t>
  </si>
  <si>
    <t>NY</t>
  </si>
  <si>
    <t>ANDEL*100</t>
  </si>
  <si>
    <t>SALDO*100</t>
  </si>
  <si>
    <t>NETGALD*100</t>
  </si>
  <si>
    <t>SALDO_PENS*100</t>
  </si>
  <si>
    <t>NETFOR*100</t>
  </si>
  <si>
    <t>NETFOR_PENS*100</t>
  </si>
  <si>
    <t>GRUNDF</t>
  </si>
  <si>
    <t>SALDO1*100</t>
  </si>
  <si>
    <t>PRIMSAL1*100</t>
  </si>
  <si>
    <t>NETGALD1*100</t>
  </si>
  <si>
    <t>PRIMSAL*100</t>
  </si>
  <si>
    <t>((FM:TFNY_Z_O-FM:TIOII)-(FM:TFNY_O_Z-FM:TI_O_Z))/FM:Y*100</t>
  </si>
  <si>
    <t>FM:TFN_O/FM:Y*100</t>
  </si>
  <si>
    <t>KURSGEV*100</t>
  </si>
  <si>
    <t>SALDO_BASE*100</t>
  </si>
  <si>
    <t>SALDO_61*100</t>
  </si>
  <si>
    <t>GALD_61*100</t>
  </si>
  <si>
    <t>GALD_62*100</t>
  </si>
  <si>
    <t>GALD_BASE*100</t>
  </si>
  <si>
    <t>SALDO_63*100</t>
  </si>
  <si>
    <t>1.000 pers.</t>
  </si>
  <si>
    <t>Arbejdsstyrke</t>
  </si>
  <si>
    <t xml:space="preserve">I pct. af befolkningen (h.akse) </t>
  </si>
  <si>
    <t>III.1</t>
  </si>
  <si>
    <t>Arbejdsstyrken</t>
  </si>
  <si>
    <t>III.2</t>
  </si>
  <si>
    <t>Saldo og gæld i fremskrivningen</t>
  </si>
  <si>
    <t>Saldo</t>
  </si>
  <si>
    <t>Primær saldo</t>
  </si>
  <si>
    <t>Nettogæld (h.akse)</t>
  </si>
  <si>
    <t>III.3</t>
  </si>
  <si>
    <t>Sammenligning med tidligere fremskrivning</t>
  </si>
  <si>
    <t>Dansk Økonomi, efterår 2016</t>
  </si>
  <si>
    <t>III.4</t>
  </si>
  <si>
    <t>Betydningen af udskudt skat i pensionsformuen</t>
  </si>
  <si>
    <t>Saldo inkl. pension</t>
  </si>
  <si>
    <t xml:space="preserve">Saldo </t>
  </si>
  <si>
    <t>Nettoformue inkl. pension (h.akse)</t>
  </si>
  <si>
    <t>Nettoformue (h.akse)</t>
  </si>
  <si>
    <t xml:space="preserve">III.5 </t>
  </si>
  <si>
    <t>Aldersgrænse for folkepension</t>
  </si>
  <si>
    <t>Grundforløb</t>
  </si>
  <si>
    <t>Konstant livsandel</t>
  </si>
  <si>
    <t>År</t>
  </si>
  <si>
    <t>III.6</t>
  </si>
  <si>
    <t>Samme andel af livet på folkepension</t>
  </si>
  <si>
    <t>Dør</t>
  </si>
  <si>
    <t>Regeringen</t>
  </si>
  <si>
    <t>III.7</t>
  </si>
  <si>
    <t>Saldoforskelle</t>
  </si>
  <si>
    <t>III.8</t>
  </si>
  <si>
    <t>Betydning af lavere forrentning af aktiver</t>
  </si>
  <si>
    <t>Fremskrivning</t>
  </si>
  <si>
    <t xml:space="preserve">Lav direkte forrentning </t>
  </si>
  <si>
    <t>Straks-beskatning, ATP</t>
  </si>
  <si>
    <t>Straks-beskatning, ratepension</t>
  </si>
  <si>
    <t>Nettogæld</t>
  </si>
  <si>
    <t>III.9</t>
  </si>
  <si>
    <t xml:space="preserve">Omlægning af beskatning af ATP og ratepension </t>
  </si>
  <si>
    <t>III.10</t>
  </si>
  <si>
    <t>Offentlig saldo med 2015-plan</t>
  </si>
  <si>
    <t>2025-plan</t>
  </si>
  <si>
    <t>Den langsigtede fremskrivnin</t>
  </si>
  <si>
    <t>Usikkerheder i fremskrivningen</t>
  </si>
  <si>
    <t>Sammenligningen med regeringen</t>
  </si>
  <si>
    <t xml:space="preserve">Overholdbarhed og hængekøje </t>
  </si>
  <si>
    <t xml:space="preserve">Kapitel III: Langsigtet finanspolitisk holdbarhed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</si>
</sst>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yyyy/mm"/>
    <numFmt numFmtId="166" formatCode="yyyy/mm/dd"/>
    <numFmt numFmtId="167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6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left"/>
    </xf>
    <xf numFmtId="0" fontId="5" fillId="3" borderId="0" xfId="0" quotePrefix="1" applyFont="1" applyFill="1" applyBorder="1" applyAlignment="1">
      <alignment horizontal="center" vertical="center" wrapText="1"/>
    </xf>
    <xf numFmtId="1" fontId="5" fillId="4" borderId="0" xfId="0" applyNumberFormat="1" applyFont="1" applyFill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/>
    </xf>
    <xf numFmtId="1" fontId="8" fillId="3" borderId="0" xfId="1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wrapText="1"/>
    </xf>
    <xf numFmtId="0" fontId="8" fillId="3" borderId="0" xfId="1" applyFont="1" applyFill="1" applyBorder="1" applyAlignment="1" applyProtection="1">
      <alignment horizontal="center" wrapText="1"/>
    </xf>
    <xf numFmtId="0" fontId="5" fillId="3" borderId="0" xfId="0" applyFont="1" applyFill="1" applyAlignment="1">
      <alignment wrapText="1"/>
    </xf>
    <xf numFmtId="1" fontId="8" fillId="4" borderId="0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7" fillId="3" borderId="0" xfId="0" applyNumberFormat="1" applyFont="1" applyFill="1" applyAlignment="1">
      <alignment horizontal="center" vertical="center"/>
    </xf>
    <xf numFmtId="0" fontId="8" fillId="3" borderId="0" xfId="1" applyNumberFormat="1" applyFont="1" applyFill="1" applyBorder="1" applyAlignment="1" applyProtection="1">
      <alignment horizontal="center" vertical="center" wrapText="1"/>
    </xf>
    <xf numFmtId="2" fontId="5" fillId="4" borderId="0" xfId="0" applyNumberFormat="1" applyFont="1" applyFill="1" applyAlignment="1">
      <alignment horizontal="center"/>
    </xf>
    <xf numFmtId="0" fontId="5" fillId="5" borderId="0" xfId="0" applyFont="1" applyFill="1"/>
    <xf numFmtId="0" fontId="5" fillId="6" borderId="0" xfId="0" applyFont="1" applyFill="1"/>
    <xf numFmtId="0" fontId="5" fillId="6" borderId="0" xfId="0" applyFont="1" applyFill="1" applyBorder="1" applyAlignment="1">
      <alignment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167" fontId="4" fillId="4" borderId="0" xfId="0" applyNumberFormat="1" applyFont="1" applyFill="1" applyBorder="1" applyAlignment="1">
      <alignment horizontal="center" vertical="center" wrapText="1"/>
    </xf>
    <xf numFmtId="167" fontId="4" fillId="4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 vertical="center"/>
    </xf>
    <xf numFmtId="2" fontId="8" fillId="3" borderId="0" xfId="1" applyNumberFormat="1" applyFont="1" applyFill="1" applyBorder="1" applyAlignment="1" applyProtection="1">
      <alignment horizontal="center" vertical="center" wrapText="1"/>
    </xf>
    <xf numFmtId="2" fontId="5" fillId="6" borderId="0" xfId="0" applyNumberFormat="1" applyFont="1" applyFill="1"/>
    <xf numFmtId="0" fontId="4" fillId="4" borderId="0" xfId="0" quotePrefix="1" applyFont="1" applyFill="1" applyBorder="1" applyAlignment="1"/>
    <xf numFmtId="164" fontId="5" fillId="3" borderId="0" xfId="0" applyNumberFormat="1" applyFont="1" applyFill="1"/>
    <xf numFmtId="164" fontId="5" fillId="4" borderId="0" xfId="0" applyNumberFormat="1" applyFont="1" applyFill="1" applyAlignment="1"/>
    <xf numFmtId="164" fontId="7" fillId="3" borderId="0" xfId="0" applyNumberFormat="1" applyFont="1" applyFill="1" applyAlignment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2" fontId="5" fillId="3" borderId="0" xfId="0" applyNumberFormat="1" applyFont="1" applyFill="1"/>
    <xf numFmtId="2" fontId="4" fillId="4" borderId="0" xfId="0" applyNumberFormat="1" applyFont="1" applyFill="1" applyAlignment="1"/>
    <xf numFmtId="2" fontId="5" fillId="3" borderId="0" xfId="0" applyNumberFormat="1" applyFont="1" applyFill="1" applyAlignment="1">
      <alignment vertical="center" wrapText="1"/>
    </xf>
    <xf numFmtId="1" fontId="5" fillId="6" borderId="0" xfId="0" applyNumberFormat="1" applyFont="1" applyFill="1"/>
    <xf numFmtId="0" fontId="10" fillId="4" borderId="0" xfId="0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2" fontId="4" fillId="4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48544"/>
      <color rgb="FF139123"/>
      <color rgb="FF093353"/>
      <color rgb="FFCC0000"/>
      <color rgb="FFFFFF99"/>
      <color rgb="FF0063C6"/>
      <color rgb="FFCFB88A"/>
      <color rgb="FF00ADCC"/>
      <color rgb="FF9F9F9F"/>
      <color rgb="FFFF55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7414785321711"/>
          <c:y val="5.1400702034479759E-2"/>
          <c:w val="0.85021214441181892"/>
          <c:h val="0.85719003781975078"/>
        </c:manualLayout>
      </c:layou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Arbejdsstyrke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'Ark1'!$A$5:$A$90</c:f>
              <c:numCache>
                <c:formatCode>0</c:formatCode>
                <c:ptCount val="8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  <c:pt idx="75">
                  <c:v>2090</c:v>
                </c:pt>
                <c:pt idx="76">
                  <c:v>2091</c:v>
                </c:pt>
                <c:pt idx="77">
                  <c:v>2092</c:v>
                </c:pt>
                <c:pt idx="78">
                  <c:v>2093</c:v>
                </c:pt>
                <c:pt idx="79">
                  <c:v>2094</c:v>
                </c:pt>
                <c:pt idx="80">
                  <c:v>2095</c:v>
                </c:pt>
                <c:pt idx="81">
                  <c:v>2096</c:v>
                </c:pt>
                <c:pt idx="82">
                  <c:v>2097</c:v>
                </c:pt>
                <c:pt idx="83">
                  <c:v>2098</c:v>
                </c:pt>
                <c:pt idx="84">
                  <c:v>2099</c:v>
                </c:pt>
                <c:pt idx="85">
                  <c:v>2100</c:v>
                </c:pt>
              </c:numCache>
            </c:numRef>
          </c:cat>
          <c:val>
            <c:numRef>
              <c:f>'Ark1'!$B$5:$B$90</c:f>
              <c:numCache>
                <c:formatCode>0.00</c:formatCode>
                <c:ptCount val="86"/>
                <c:pt idx="0">
                  <c:v>2812.5859</c:v>
                </c:pt>
                <c:pt idx="1">
                  <c:v>2848.1349</c:v>
                </c:pt>
                <c:pt idx="2">
                  <c:v>2876.2642000000001</c:v>
                </c:pt>
                <c:pt idx="3">
                  <c:v>2907.1860999999999</c:v>
                </c:pt>
                <c:pt idx="4">
                  <c:v>2941.3823000000002</c:v>
                </c:pt>
                <c:pt idx="5">
                  <c:v>2962.2076999999999</c:v>
                </c:pt>
                <c:pt idx="6">
                  <c:v>2975.6145999999999</c:v>
                </c:pt>
                <c:pt idx="7">
                  <c:v>2989.7257</c:v>
                </c:pt>
                <c:pt idx="8">
                  <c:v>2997.0601000000001</c:v>
                </c:pt>
                <c:pt idx="9">
                  <c:v>3004.7168999999999</c:v>
                </c:pt>
                <c:pt idx="10">
                  <c:v>3012.9011</c:v>
                </c:pt>
                <c:pt idx="11">
                  <c:v>3018.9684000000002</c:v>
                </c:pt>
                <c:pt idx="12">
                  <c:v>3029.9119999999998</c:v>
                </c:pt>
                <c:pt idx="13">
                  <c:v>3033.4173999999998</c:v>
                </c:pt>
                <c:pt idx="14">
                  <c:v>3033.9940999999999</c:v>
                </c:pt>
                <c:pt idx="15">
                  <c:v>3053.7283000000002</c:v>
                </c:pt>
                <c:pt idx="16">
                  <c:v>3052.3732</c:v>
                </c:pt>
                <c:pt idx="17">
                  <c:v>3053.5342000000001</c:v>
                </c:pt>
                <c:pt idx="18">
                  <c:v>3048.9546999999998</c:v>
                </c:pt>
                <c:pt idx="19">
                  <c:v>3043.5268000000001</c:v>
                </c:pt>
                <c:pt idx="20">
                  <c:v>3067.8101000000001</c:v>
                </c:pt>
                <c:pt idx="21">
                  <c:v>3066.6469999999999</c:v>
                </c:pt>
                <c:pt idx="22">
                  <c:v>3069.5556000000001</c:v>
                </c:pt>
                <c:pt idx="23">
                  <c:v>3071.6729</c:v>
                </c:pt>
                <c:pt idx="24">
                  <c:v>3074.9870000000001</c:v>
                </c:pt>
                <c:pt idx="25">
                  <c:v>3106.1383000000001</c:v>
                </c:pt>
                <c:pt idx="26">
                  <c:v>3112.5095999999999</c:v>
                </c:pt>
                <c:pt idx="27">
                  <c:v>3119.9405000000002</c:v>
                </c:pt>
                <c:pt idx="28">
                  <c:v>3125.5857999999998</c:v>
                </c:pt>
                <c:pt idx="29">
                  <c:v>3131.66</c:v>
                </c:pt>
                <c:pt idx="30">
                  <c:v>3165.4243000000001</c:v>
                </c:pt>
                <c:pt idx="31">
                  <c:v>3173.2530000000002</c:v>
                </c:pt>
                <c:pt idx="32">
                  <c:v>3182.8647999999998</c:v>
                </c:pt>
                <c:pt idx="33">
                  <c:v>3192.3867</c:v>
                </c:pt>
                <c:pt idx="34">
                  <c:v>3201.7150999999999</c:v>
                </c:pt>
                <c:pt idx="35">
                  <c:v>3235.3553000000002</c:v>
                </c:pt>
                <c:pt idx="36">
                  <c:v>3246.6504</c:v>
                </c:pt>
                <c:pt idx="37">
                  <c:v>3259.7177000000001</c:v>
                </c:pt>
                <c:pt idx="38">
                  <c:v>3273.2271000000001</c:v>
                </c:pt>
                <c:pt idx="39">
                  <c:v>3287.4529000000002</c:v>
                </c:pt>
                <c:pt idx="40">
                  <c:v>3311.8539999999998</c:v>
                </c:pt>
                <c:pt idx="41">
                  <c:v>3324.7368000000001</c:v>
                </c:pt>
                <c:pt idx="42">
                  <c:v>3337.2366999999999</c:v>
                </c:pt>
                <c:pt idx="43">
                  <c:v>3348.4825999999998</c:v>
                </c:pt>
                <c:pt idx="44">
                  <c:v>3358.4841000000001</c:v>
                </c:pt>
                <c:pt idx="45">
                  <c:v>3379.8199</c:v>
                </c:pt>
                <c:pt idx="46">
                  <c:v>3388.9818</c:v>
                </c:pt>
                <c:pt idx="47">
                  <c:v>3398.3566999999998</c:v>
                </c:pt>
                <c:pt idx="48">
                  <c:v>3405.4656</c:v>
                </c:pt>
                <c:pt idx="49">
                  <c:v>3411.7345999999998</c:v>
                </c:pt>
                <c:pt idx="50">
                  <c:v>3444.4956000000002</c:v>
                </c:pt>
                <c:pt idx="51">
                  <c:v>3451.5751</c:v>
                </c:pt>
                <c:pt idx="52">
                  <c:v>3458.4072999999999</c:v>
                </c:pt>
                <c:pt idx="53">
                  <c:v>3464.0518999999999</c:v>
                </c:pt>
                <c:pt idx="54">
                  <c:v>3469.5327000000002</c:v>
                </c:pt>
                <c:pt idx="55">
                  <c:v>3490.4043000000001</c:v>
                </c:pt>
                <c:pt idx="56">
                  <c:v>3498.0540000000001</c:v>
                </c:pt>
                <c:pt idx="57">
                  <c:v>3506.5221999999999</c:v>
                </c:pt>
                <c:pt idx="58">
                  <c:v>3514.6125000000002</c:v>
                </c:pt>
                <c:pt idx="59">
                  <c:v>3522.8404</c:v>
                </c:pt>
                <c:pt idx="60">
                  <c:v>3543.9632999999999</c:v>
                </c:pt>
                <c:pt idx="61">
                  <c:v>3552.9715999999999</c:v>
                </c:pt>
                <c:pt idx="62">
                  <c:v>3563.0861</c:v>
                </c:pt>
                <c:pt idx="63">
                  <c:v>3572.4148</c:v>
                </c:pt>
                <c:pt idx="64">
                  <c:v>3581.6223</c:v>
                </c:pt>
                <c:pt idx="65">
                  <c:v>3604.7768000000001</c:v>
                </c:pt>
                <c:pt idx="66">
                  <c:v>3614.5508</c:v>
                </c:pt>
                <c:pt idx="67">
                  <c:v>3624.0961000000002</c:v>
                </c:pt>
                <c:pt idx="68">
                  <c:v>3633.0632000000001</c:v>
                </c:pt>
                <c:pt idx="69">
                  <c:v>3641.7392</c:v>
                </c:pt>
                <c:pt idx="70">
                  <c:v>3662.5364</c:v>
                </c:pt>
                <c:pt idx="71">
                  <c:v>3671.7748999999999</c:v>
                </c:pt>
                <c:pt idx="72">
                  <c:v>3682.1091000000001</c:v>
                </c:pt>
                <c:pt idx="73">
                  <c:v>3692.7105000000001</c:v>
                </c:pt>
                <c:pt idx="74">
                  <c:v>3703.9796000000001</c:v>
                </c:pt>
                <c:pt idx="75">
                  <c:v>3727.5765000000001</c:v>
                </c:pt>
                <c:pt idx="76">
                  <c:v>3739.6206999999999</c:v>
                </c:pt>
                <c:pt idx="77">
                  <c:v>3750.6125999999999</c:v>
                </c:pt>
                <c:pt idx="78">
                  <c:v>3760.7130000000002</c:v>
                </c:pt>
                <c:pt idx="79">
                  <c:v>3770.1662000000001</c:v>
                </c:pt>
                <c:pt idx="80">
                  <c:v>3778.9906000000001</c:v>
                </c:pt>
                <c:pt idx="81">
                  <c:v>3786.6570999999999</c:v>
                </c:pt>
                <c:pt idx="82">
                  <c:v>3794.2678999999998</c:v>
                </c:pt>
                <c:pt idx="83">
                  <c:v>3800.7559999999999</c:v>
                </c:pt>
                <c:pt idx="84">
                  <c:v>3806.2334000000001</c:v>
                </c:pt>
                <c:pt idx="85">
                  <c:v>3824.8243000000002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33984"/>
        <c:axId val="115035520"/>
      </c:lineChart>
      <c:lineChart>
        <c:grouping val="standard"/>
        <c:varyColors val="0"/>
        <c:ser>
          <c:idx val="1"/>
          <c:order val="1"/>
          <c:tx>
            <c:strRef>
              <c:f>'Ark1'!$C$2</c:f>
              <c:strCache>
                <c:ptCount val="1"/>
                <c:pt idx="0">
                  <c:v>I pct. af befolkningen (h.akse) 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'Ark1'!$A$5:$A$90</c:f>
              <c:numCache>
                <c:formatCode>0</c:formatCode>
                <c:ptCount val="8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  <c:pt idx="75">
                  <c:v>2090</c:v>
                </c:pt>
                <c:pt idx="76">
                  <c:v>2091</c:v>
                </c:pt>
                <c:pt idx="77">
                  <c:v>2092</c:v>
                </c:pt>
                <c:pt idx="78">
                  <c:v>2093</c:v>
                </c:pt>
                <c:pt idx="79">
                  <c:v>2094</c:v>
                </c:pt>
                <c:pt idx="80">
                  <c:v>2095</c:v>
                </c:pt>
                <c:pt idx="81">
                  <c:v>2096</c:v>
                </c:pt>
                <c:pt idx="82">
                  <c:v>2097</c:v>
                </c:pt>
                <c:pt idx="83">
                  <c:v>2098</c:v>
                </c:pt>
                <c:pt idx="84">
                  <c:v>2099</c:v>
                </c:pt>
                <c:pt idx="85">
                  <c:v>2100</c:v>
                </c:pt>
              </c:numCache>
            </c:numRef>
          </c:cat>
          <c:val>
            <c:numRef>
              <c:f>'Ark1'!$C$5:$C$90</c:f>
              <c:numCache>
                <c:formatCode>0.00</c:formatCode>
                <c:ptCount val="86"/>
                <c:pt idx="0">
                  <c:v>49.487000000000002</c:v>
                </c:pt>
                <c:pt idx="1">
                  <c:v>49.695999999999998</c:v>
                </c:pt>
                <c:pt idx="2">
                  <c:v>49.790300000000002</c:v>
                </c:pt>
                <c:pt idx="3">
                  <c:v>49.979900000000001</c:v>
                </c:pt>
                <c:pt idx="4">
                  <c:v>50.277099999999997</c:v>
                </c:pt>
                <c:pt idx="5">
                  <c:v>50.380800000000001</c:v>
                </c:pt>
                <c:pt idx="6">
                  <c:v>50.377600000000001</c:v>
                </c:pt>
                <c:pt idx="7">
                  <c:v>50.393700000000003</c:v>
                </c:pt>
                <c:pt idx="8">
                  <c:v>50.298499999999997</c:v>
                </c:pt>
                <c:pt idx="9">
                  <c:v>50.212499999999999</c:v>
                </c:pt>
                <c:pt idx="10">
                  <c:v>50.140500000000003</c:v>
                </c:pt>
                <c:pt idx="11">
                  <c:v>50.040199999999999</c:v>
                </c:pt>
                <c:pt idx="12">
                  <c:v>50.028500000000001</c:v>
                </c:pt>
                <c:pt idx="13">
                  <c:v>49.902799999999999</c:v>
                </c:pt>
                <c:pt idx="14">
                  <c:v>49.738599999999998</c:v>
                </c:pt>
                <c:pt idx="15">
                  <c:v>49.897500000000001</c:v>
                </c:pt>
                <c:pt idx="16">
                  <c:v>49.7209</c:v>
                </c:pt>
                <c:pt idx="17">
                  <c:v>49.595199999999998</c:v>
                </c:pt>
                <c:pt idx="18">
                  <c:v>49.385599999999997</c:v>
                </c:pt>
                <c:pt idx="19">
                  <c:v>49.171799999999998</c:v>
                </c:pt>
                <c:pt idx="20">
                  <c:v>49.445799999999998</c:v>
                </c:pt>
                <c:pt idx="21">
                  <c:v>49.316899999999997</c:v>
                </c:pt>
                <c:pt idx="22">
                  <c:v>49.261099999999999</c:v>
                </c:pt>
                <c:pt idx="23">
                  <c:v>49.199399999999997</c:v>
                </c:pt>
                <c:pt idx="24">
                  <c:v>49.163200000000003</c:v>
                </c:pt>
                <c:pt idx="25">
                  <c:v>49.576900000000002</c:v>
                </c:pt>
                <c:pt idx="26">
                  <c:v>49.599299999999999</c:v>
                </c:pt>
                <c:pt idx="27">
                  <c:v>49.642600000000002</c:v>
                </c:pt>
                <c:pt idx="28">
                  <c:v>49.660800000000002</c:v>
                </c:pt>
                <c:pt idx="29">
                  <c:v>49.687899999999999</c:v>
                </c:pt>
                <c:pt idx="30">
                  <c:v>50.154600000000002</c:v>
                </c:pt>
                <c:pt idx="31">
                  <c:v>50.209200000000003</c:v>
                </c:pt>
                <c:pt idx="32">
                  <c:v>50.290300000000002</c:v>
                </c:pt>
                <c:pt idx="33">
                  <c:v>50.366900000000001</c:v>
                </c:pt>
                <c:pt idx="34">
                  <c:v>50.436599999999999</c:v>
                </c:pt>
                <c:pt idx="35">
                  <c:v>50.884</c:v>
                </c:pt>
                <c:pt idx="36">
                  <c:v>50.974299999999999</c:v>
                </c:pt>
                <c:pt idx="37">
                  <c:v>51.0871</c:v>
                </c:pt>
                <c:pt idx="38">
                  <c:v>51.201599999999999</c:v>
                </c:pt>
                <c:pt idx="39">
                  <c:v>51.322400000000002</c:v>
                </c:pt>
                <c:pt idx="40">
                  <c:v>51.597200000000001</c:v>
                </c:pt>
                <c:pt idx="41">
                  <c:v>51.688200000000002</c:v>
                </c:pt>
                <c:pt idx="42">
                  <c:v>51.769799999999996</c:v>
                </c:pt>
                <c:pt idx="43">
                  <c:v>51.828800000000001</c:v>
                </c:pt>
                <c:pt idx="44">
                  <c:v>51.865699999999997</c:v>
                </c:pt>
                <c:pt idx="45">
                  <c:v>52.074800000000003</c:v>
                </c:pt>
                <c:pt idx="46">
                  <c:v>52.093600000000002</c:v>
                </c:pt>
                <c:pt idx="47">
                  <c:v>52.113700000000001</c:v>
                </c:pt>
                <c:pt idx="48">
                  <c:v>52.0974</c:v>
                </c:pt>
                <c:pt idx="49">
                  <c:v>52.066800000000001</c:v>
                </c:pt>
                <c:pt idx="50">
                  <c:v>52.438200000000002</c:v>
                </c:pt>
                <c:pt idx="51">
                  <c:v>52.4163</c:v>
                </c:pt>
                <c:pt idx="52">
                  <c:v>52.389400000000002</c:v>
                </c:pt>
                <c:pt idx="53">
                  <c:v>52.343400000000003</c:v>
                </c:pt>
                <c:pt idx="54">
                  <c:v>52.2941</c:v>
                </c:pt>
                <c:pt idx="55">
                  <c:v>52.475299999999997</c:v>
                </c:pt>
                <c:pt idx="56">
                  <c:v>52.456600000000002</c:v>
                </c:pt>
                <c:pt idx="57">
                  <c:v>52.4495</c:v>
                </c:pt>
                <c:pt idx="58">
                  <c:v>52.436199999999999</c:v>
                </c:pt>
                <c:pt idx="59">
                  <c:v>52.424500000000002</c:v>
                </c:pt>
                <c:pt idx="60">
                  <c:v>52.603900000000003</c:v>
                </c:pt>
                <c:pt idx="61">
                  <c:v>52.602899999999998</c:v>
                </c:pt>
                <c:pt idx="62">
                  <c:v>52.618000000000002</c:v>
                </c:pt>
                <c:pt idx="63">
                  <c:v>52.621699999999997</c:v>
                </c:pt>
                <c:pt idx="64">
                  <c:v>52.623699999999999</c:v>
                </c:pt>
                <c:pt idx="65">
                  <c:v>52.830399999999997</c:v>
                </c:pt>
                <c:pt idx="66">
                  <c:v>52.840899999999998</c:v>
                </c:pt>
                <c:pt idx="67">
                  <c:v>52.848500000000001</c:v>
                </c:pt>
                <c:pt idx="68">
                  <c:v>52.848199999999999</c:v>
                </c:pt>
                <c:pt idx="69">
                  <c:v>52.844200000000001</c:v>
                </c:pt>
                <c:pt idx="70">
                  <c:v>53.016199999999998</c:v>
                </c:pt>
                <c:pt idx="71">
                  <c:v>53.020800000000001</c:v>
                </c:pt>
                <c:pt idx="72">
                  <c:v>53.041499999999999</c:v>
                </c:pt>
                <c:pt idx="73">
                  <c:v>53.066000000000003</c:v>
                </c:pt>
                <c:pt idx="74">
                  <c:v>53.099899999999998</c:v>
                </c:pt>
                <c:pt idx="75">
                  <c:v>53.309699999999999</c:v>
                </c:pt>
                <c:pt idx="76">
                  <c:v>53.353400000000001</c:v>
                </c:pt>
                <c:pt idx="77">
                  <c:v>53.381700000000002</c:v>
                </c:pt>
                <c:pt idx="78">
                  <c:v>53.396799999999999</c:v>
                </c:pt>
                <c:pt idx="79">
                  <c:v>53.402500000000003</c:v>
                </c:pt>
                <c:pt idx="80">
                  <c:v>53.398899999999998</c:v>
                </c:pt>
                <c:pt idx="81">
                  <c:v>53.378799999999998</c:v>
                </c:pt>
                <c:pt idx="82">
                  <c:v>53.3581</c:v>
                </c:pt>
                <c:pt idx="83">
                  <c:v>53.3217</c:v>
                </c:pt>
                <c:pt idx="84">
                  <c:v>53.271500000000003</c:v>
                </c:pt>
                <c:pt idx="85">
                  <c:v>53.404800000000002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55232"/>
        <c:axId val="115053696"/>
      </c:lineChart>
      <c:catAx>
        <c:axId val="115033984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15035520"/>
        <c:crosses val="autoZero"/>
        <c:auto val="0"/>
        <c:lblAlgn val="ctr"/>
        <c:lblOffset val="100"/>
        <c:tickLblSkip val="10"/>
        <c:tickMarkSkip val="1"/>
        <c:noMultiLvlLbl val="1"/>
      </c:catAx>
      <c:valAx>
        <c:axId val="115035520"/>
        <c:scaling>
          <c:orientation val="minMax"/>
          <c:max val="4000"/>
          <c:min val="26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15033984"/>
        <c:crosses val="autoZero"/>
        <c:crossBetween val="midCat"/>
      </c:valAx>
      <c:valAx>
        <c:axId val="115053696"/>
        <c:scaling>
          <c:orientation val="minMax"/>
          <c:max val="60"/>
          <c:min val="46"/>
        </c:scaling>
        <c:delete val="0"/>
        <c:axPos val="r"/>
        <c:numFmt formatCode="0" sourceLinked="0"/>
        <c:majorTickMark val="out"/>
        <c:minorTickMark val="none"/>
        <c:tickLblPos val="nextTo"/>
        <c:crossAx val="115055232"/>
        <c:crosses val="max"/>
        <c:crossBetween val="between"/>
      </c:valAx>
      <c:catAx>
        <c:axId val="1150552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50536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124544883028379E-2"/>
          <c:y val="8.3196411714940174E-2"/>
          <c:w val="0.48538094574162466"/>
          <c:h val="0.1782572551112983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37532808398942E-2"/>
          <c:y val="2.4207564218407127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'Ark9'!$B$3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'Ark9'!$B$6:$B$66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'Ark9'!$C$3</c:f>
              <c:strCache>
                <c:ptCount val="1"/>
                <c:pt idx="0">
                  <c:v>Straks-beskatning, ATP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'Ark9'!$A$6:$A$66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'Ark9'!$C$6:$C$66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0.71950000000000003</c:v>
                </c:pt>
                <c:pt idx="12">
                  <c:v>0.61929999999999996</c:v>
                </c:pt>
                <c:pt idx="13">
                  <c:v>0.4466</c:v>
                </c:pt>
                <c:pt idx="14">
                  <c:v>0.28470000000000001</c:v>
                </c:pt>
                <c:pt idx="15">
                  <c:v>0.43790000000000001</c:v>
                </c:pt>
                <c:pt idx="16">
                  <c:v>0.4002</c:v>
                </c:pt>
                <c:pt idx="17">
                  <c:v>0.2964</c:v>
                </c:pt>
                <c:pt idx="18">
                  <c:v>8.9599999999999999E-2</c:v>
                </c:pt>
                <c:pt idx="19">
                  <c:v>-8.6599999999999996E-2</c:v>
                </c:pt>
                <c:pt idx="20">
                  <c:v>-0.1142</c:v>
                </c:pt>
                <c:pt idx="21">
                  <c:v>6.7999999999999996E-3</c:v>
                </c:pt>
                <c:pt idx="22">
                  <c:v>-2.35E-2</c:v>
                </c:pt>
                <c:pt idx="23">
                  <c:v>-0.107</c:v>
                </c:pt>
                <c:pt idx="24">
                  <c:v>-0.1867</c:v>
                </c:pt>
                <c:pt idx="25">
                  <c:v>-8.2299999999999998E-2</c:v>
                </c:pt>
                <c:pt idx="26">
                  <c:v>0.1769</c:v>
                </c:pt>
                <c:pt idx="27">
                  <c:v>0.1217</c:v>
                </c:pt>
                <c:pt idx="28">
                  <c:v>0.1032</c:v>
                </c:pt>
                <c:pt idx="29">
                  <c:v>2.9499999999999998E-2</c:v>
                </c:pt>
                <c:pt idx="30">
                  <c:v>0.17419999999999999</c:v>
                </c:pt>
                <c:pt idx="31">
                  <c:v>0.37219999999999998</c:v>
                </c:pt>
                <c:pt idx="32">
                  <c:v>0.3513</c:v>
                </c:pt>
                <c:pt idx="33">
                  <c:v>0.36199999999999999</c:v>
                </c:pt>
                <c:pt idx="34">
                  <c:v>0.36509999999999998</c:v>
                </c:pt>
                <c:pt idx="35">
                  <c:v>0.49299999999999999</c:v>
                </c:pt>
                <c:pt idx="36">
                  <c:v>0.73309999999999997</c:v>
                </c:pt>
                <c:pt idx="37">
                  <c:v>0.77300000000000002</c:v>
                </c:pt>
                <c:pt idx="38">
                  <c:v>0.81179999999999997</c:v>
                </c:pt>
                <c:pt idx="39">
                  <c:v>0.87439999999999996</c:v>
                </c:pt>
                <c:pt idx="40">
                  <c:v>1.0638000000000001</c:v>
                </c:pt>
                <c:pt idx="41">
                  <c:v>1.2884</c:v>
                </c:pt>
                <c:pt idx="42">
                  <c:v>1.3608</c:v>
                </c:pt>
                <c:pt idx="43">
                  <c:v>1.3747</c:v>
                </c:pt>
                <c:pt idx="44">
                  <c:v>1.4558</c:v>
                </c:pt>
                <c:pt idx="45">
                  <c:v>1.5505</c:v>
                </c:pt>
                <c:pt idx="46">
                  <c:v>1.6867000000000001</c:v>
                </c:pt>
                <c:pt idx="47">
                  <c:v>1.7312000000000001</c:v>
                </c:pt>
                <c:pt idx="48">
                  <c:v>1.7212000000000001</c:v>
                </c:pt>
                <c:pt idx="49">
                  <c:v>1.7307999999999999</c:v>
                </c:pt>
                <c:pt idx="50">
                  <c:v>1.8626</c:v>
                </c:pt>
                <c:pt idx="51">
                  <c:v>2.1703999999999999</c:v>
                </c:pt>
                <c:pt idx="52">
                  <c:v>2.2643</c:v>
                </c:pt>
                <c:pt idx="53">
                  <c:v>2.2082999999999999</c:v>
                </c:pt>
                <c:pt idx="54">
                  <c:v>2.2086000000000001</c:v>
                </c:pt>
                <c:pt idx="55">
                  <c:v>2.3033999999999999</c:v>
                </c:pt>
                <c:pt idx="56">
                  <c:v>2.4878999999999998</c:v>
                </c:pt>
                <c:pt idx="57">
                  <c:v>2.5528</c:v>
                </c:pt>
                <c:pt idx="58">
                  <c:v>2.4982000000000002</c:v>
                </c:pt>
                <c:pt idx="59">
                  <c:v>2.5659999999999998</c:v>
                </c:pt>
                <c:pt idx="60">
                  <c:v>2.5916999999999999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'Ark9'!$D$3</c:f>
              <c:strCache>
                <c:ptCount val="1"/>
                <c:pt idx="0">
                  <c:v>Straks-beskatning, ratepension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'Ark9'!$A$6:$A$66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'Ark9'!$D$6:$D$66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1.5261</c:v>
                </c:pt>
                <c:pt idx="12">
                  <c:v>1.4515</c:v>
                </c:pt>
                <c:pt idx="13">
                  <c:v>1.3472</c:v>
                </c:pt>
                <c:pt idx="14">
                  <c:v>1.2164999999999999</c:v>
                </c:pt>
                <c:pt idx="15">
                  <c:v>1.4016</c:v>
                </c:pt>
                <c:pt idx="16">
                  <c:v>1.391</c:v>
                </c:pt>
                <c:pt idx="17">
                  <c:v>1.3147</c:v>
                </c:pt>
                <c:pt idx="18">
                  <c:v>1.1343000000000001</c:v>
                </c:pt>
                <c:pt idx="19">
                  <c:v>0.97940000000000005</c:v>
                </c:pt>
                <c:pt idx="20">
                  <c:v>0.97009999999999996</c:v>
                </c:pt>
                <c:pt idx="21">
                  <c:v>1.1066</c:v>
                </c:pt>
                <c:pt idx="22">
                  <c:v>1.0981000000000001</c:v>
                </c:pt>
                <c:pt idx="23">
                  <c:v>1.0294000000000001</c:v>
                </c:pt>
                <c:pt idx="24">
                  <c:v>0.9607</c:v>
                </c:pt>
                <c:pt idx="25">
                  <c:v>1.0698000000000001</c:v>
                </c:pt>
                <c:pt idx="26">
                  <c:v>1.33</c:v>
                </c:pt>
                <c:pt idx="27">
                  <c:v>1.2977000000000001</c:v>
                </c:pt>
                <c:pt idx="28">
                  <c:v>1.2830999999999999</c:v>
                </c:pt>
                <c:pt idx="29">
                  <c:v>1.2103999999999999</c:v>
                </c:pt>
                <c:pt idx="30">
                  <c:v>1.3515999999999999</c:v>
                </c:pt>
                <c:pt idx="31">
                  <c:v>1.5431999999999999</c:v>
                </c:pt>
                <c:pt idx="32">
                  <c:v>1.5488999999999999</c:v>
                </c:pt>
                <c:pt idx="33">
                  <c:v>1.5622</c:v>
                </c:pt>
                <c:pt idx="34">
                  <c:v>1.5644</c:v>
                </c:pt>
                <c:pt idx="35">
                  <c:v>1.6862999999999999</c:v>
                </c:pt>
                <c:pt idx="36">
                  <c:v>1.9097999999999999</c:v>
                </c:pt>
                <c:pt idx="37">
                  <c:v>1.9837</c:v>
                </c:pt>
                <c:pt idx="38">
                  <c:v>2.0167999999999999</c:v>
                </c:pt>
                <c:pt idx="39">
                  <c:v>2.0779999999999998</c:v>
                </c:pt>
                <c:pt idx="40">
                  <c:v>2.2450000000000001</c:v>
                </c:pt>
                <c:pt idx="41">
                  <c:v>2.4453999999999998</c:v>
                </c:pt>
                <c:pt idx="42">
                  <c:v>2.5529000000000002</c:v>
                </c:pt>
                <c:pt idx="43">
                  <c:v>2.5638000000000001</c:v>
                </c:pt>
                <c:pt idx="44">
                  <c:v>2.6457999999999999</c:v>
                </c:pt>
                <c:pt idx="45">
                  <c:v>2.7484999999999999</c:v>
                </c:pt>
                <c:pt idx="46">
                  <c:v>2.8618999999999999</c:v>
                </c:pt>
                <c:pt idx="47">
                  <c:v>2.9449000000000001</c:v>
                </c:pt>
                <c:pt idx="48">
                  <c:v>2.9464999999999999</c:v>
                </c:pt>
                <c:pt idx="49">
                  <c:v>2.97</c:v>
                </c:pt>
                <c:pt idx="50">
                  <c:v>3.0979999999999999</c:v>
                </c:pt>
                <c:pt idx="51">
                  <c:v>3.3797999999999999</c:v>
                </c:pt>
                <c:pt idx="52">
                  <c:v>3.5024999999999999</c:v>
                </c:pt>
                <c:pt idx="53">
                  <c:v>3.4474</c:v>
                </c:pt>
                <c:pt idx="54">
                  <c:v>3.4472999999999998</c:v>
                </c:pt>
                <c:pt idx="55">
                  <c:v>3.5023</c:v>
                </c:pt>
                <c:pt idx="56">
                  <c:v>3.6465999999999998</c:v>
                </c:pt>
                <c:pt idx="57">
                  <c:v>3.7454999999999998</c:v>
                </c:pt>
                <c:pt idx="58">
                  <c:v>3.6545000000000001</c:v>
                </c:pt>
                <c:pt idx="59">
                  <c:v>3.6882999999999999</c:v>
                </c:pt>
                <c:pt idx="60">
                  <c:v>3.6936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50368"/>
        <c:axId val="120251904"/>
      </c:lineChart>
      <c:dateAx>
        <c:axId val="120250368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low"/>
        <c:crossAx val="120251904"/>
        <c:crosses val="autoZero"/>
        <c:auto val="1"/>
        <c:lblOffset val="100"/>
        <c:baseTimeUnit val="years"/>
        <c:majorUnit val="10"/>
        <c:majorTimeUnit val="years"/>
        <c:minorTimeUnit val="days"/>
      </c:dateAx>
      <c:valAx>
        <c:axId val="120251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25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346675415573085E-2"/>
          <c:y val="3.8209390492855058E-2"/>
          <c:w val="0.43655555555555553"/>
          <c:h val="0.2001531775741147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37532808398942E-2"/>
          <c:y val="2.4207564218407127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'Ark9'!$E$3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'Ark9'!$E$6:$E$66</c:f>
              <c:numCache>
                <c:formatCode>0.00</c:formatCode>
                <c:ptCount val="61"/>
                <c:pt idx="0">
                  <c:v>5.7108999999999996</c:v>
                </c:pt>
                <c:pt idx="1">
                  <c:v>6.2356999999999996</c:v>
                </c:pt>
                <c:pt idx="2">
                  <c:v>7.6943999999999999</c:v>
                </c:pt>
                <c:pt idx="3">
                  <c:v>8.5450999999999997</c:v>
                </c:pt>
                <c:pt idx="4">
                  <c:v>8.7155000000000005</c:v>
                </c:pt>
                <c:pt idx="5">
                  <c:v>8.3698999999999995</c:v>
                </c:pt>
                <c:pt idx="6">
                  <c:v>7.7196999999999996</c:v>
                </c:pt>
                <c:pt idx="7">
                  <c:v>6.8677000000000001</c:v>
                </c:pt>
                <c:pt idx="8">
                  <c:v>5.9493999999999998</c:v>
                </c:pt>
                <c:pt idx="9">
                  <c:v>4.9737999999999998</c:v>
                </c:pt>
                <c:pt idx="10">
                  <c:v>4.0959000000000003</c:v>
                </c:pt>
                <c:pt idx="11">
                  <c:v>3.4081999999999999</c:v>
                </c:pt>
                <c:pt idx="12">
                  <c:v>2.8517000000000001</c:v>
                </c:pt>
                <c:pt idx="13">
                  <c:v>2.4493</c:v>
                </c:pt>
                <c:pt idx="14">
                  <c:v>2.2269999999999999</c:v>
                </c:pt>
                <c:pt idx="15">
                  <c:v>1.8466</c:v>
                </c:pt>
                <c:pt idx="16">
                  <c:v>1.5363</c:v>
                </c:pt>
                <c:pt idx="17">
                  <c:v>1.3454999999999999</c:v>
                </c:pt>
                <c:pt idx="18">
                  <c:v>1.3734999999999999</c:v>
                </c:pt>
                <c:pt idx="19">
                  <c:v>1.5814999999999999</c:v>
                </c:pt>
                <c:pt idx="20">
                  <c:v>1.7989999999999999</c:v>
                </c:pt>
                <c:pt idx="21">
                  <c:v>1.9052</c:v>
                </c:pt>
                <c:pt idx="22">
                  <c:v>2.0421</c:v>
                </c:pt>
                <c:pt idx="23">
                  <c:v>2.2614999999999998</c:v>
                </c:pt>
                <c:pt idx="24">
                  <c:v>2.5558999999999998</c:v>
                </c:pt>
                <c:pt idx="25">
                  <c:v>2.7185999999999999</c:v>
                </c:pt>
                <c:pt idx="26">
                  <c:v>2.6391</c:v>
                </c:pt>
                <c:pt idx="27">
                  <c:v>2.6232000000000002</c:v>
                </c:pt>
                <c:pt idx="28">
                  <c:v>2.6294</c:v>
                </c:pt>
                <c:pt idx="29">
                  <c:v>2.7082000000000002</c:v>
                </c:pt>
                <c:pt idx="30">
                  <c:v>2.6198999999999999</c:v>
                </c:pt>
                <c:pt idx="31">
                  <c:v>2.3578999999999999</c:v>
                </c:pt>
                <c:pt idx="32">
                  <c:v>2.1291000000000002</c:v>
                </c:pt>
                <c:pt idx="33">
                  <c:v>1.8963000000000001</c:v>
                </c:pt>
                <c:pt idx="34">
                  <c:v>1.6701999999999999</c:v>
                </c:pt>
                <c:pt idx="35">
                  <c:v>1.3148</c:v>
                </c:pt>
                <c:pt idx="36">
                  <c:v>0.74229999999999996</c:v>
                </c:pt>
                <c:pt idx="37">
                  <c:v>0.15140000000000001</c:v>
                </c:pt>
                <c:pt idx="38">
                  <c:v>-0.4592</c:v>
                </c:pt>
                <c:pt idx="39">
                  <c:v>-1.1113</c:v>
                </c:pt>
                <c:pt idx="40">
                  <c:v>-1.9266000000000001</c:v>
                </c:pt>
                <c:pt idx="41">
                  <c:v>-2.9420000000000002</c:v>
                </c:pt>
                <c:pt idx="42">
                  <c:v>-3.9996999999999998</c:v>
                </c:pt>
                <c:pt idx="43">
                  <c:v>-5.0301</c:v>
                </c:pt>
                <c:pt idx="44">
                  <c:v>-6.1142000000000003</c:v>
                </c:pt>
                <c:pt idx="45">
                  <c:v>-7.2443</c:v>
                </c:pt>
                <c:pt idx="46">
                  <c:v>-8.4864999999999995</c:v>
                </c:pt>
                <c:pt idx="47">
                  <c:v>-9.7431000000000001</c:v>
                </c:pt>
                <c:pt idx="48">
                  <c:v>-10.9452</c:v>
                </c:pt>
                <c:pt idx="49">
                  <c:v>-12.1214</c:v>
                </c:pt>
                <c:pt idx="50">
                  <c:v>-13.3071</c:v>
                </c:pt>
                <c:pt idx="51">
                  <c:v>-14.8399</c:v>
                </c:pt>
                <c:pt idx="52">
                  <c:v>-16.4374</c:v>
                </c:pt>
                <c:pt idx="53">
                  <c:v>-17.921099999999999</c:v>
                </c:pt>
                <c:pt idx="54">
                  <c:v>-19.362300000000001</c:v>
                </c:pt>
                <c:pt idx="55">
                  <c:v>-20.748799999999999</c:v>
                </c:pt>
                <c:pt idx="56">
                  <c:v>-22.366700000000002</c:v>
                </c:pt>
                <c:pt idx="57">
                  <c:v>-24.0258</c:v>
                </c:pt>
                <c:pt idx="58">
                  <c:v>-25.527100000000001</c:v>
                </c:pt>
                <c:pt idx="59">
                  <c:v>-27.080200000000001</c:v>
                </c:pt>
                <c:pt idx="60">
                  <c:v>-28.549600000000002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'Ark9'!$F$3</c:f>
              <c:strCache>
                <c:ptCount val="1"/>
                <c:pt idx="0">
                  <c:v>Straks-beskatning, ATP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'Ark9'!$A$6:$A$66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'Ark9'!$F$6:$F$66</c:f>
              <c:numCache>
                <c:formatCode>0.00</c:formatCode>
                <c:ptCount val="61"/>
                <c:pt idx="0">
                  <c:v>5.7108999999999996</c:v>
                </c:pt>
                <c:pt idx="1">
                  <c:v>6.2356999999999996</c:v>
                </c:pt>
                <c:pt idx="2">
                  <c:v>7.6943999999999999</c:v>
                </c:pt>
                <c:pt idx="3">
                  <c:v>8.5450999999999997</c:v>
                </c:pt>
                <c:pt idx="4">
                  <c:v>8.7155000000000005</c:v>
                </c:pt>
                <c:pt idx="5">
                  <c:v>8.3698999999999995</c:v>
                </c:pt>
                <c:pt idx="6">
                  <c:v>7.7196999999999996</c:v>
                </c:pt>
                <c:pt idx="7">
                  <c:v>6.8677000000000001</c:v>
                </c:pt>
                <c:pt idx="8">
                  <c:v>5.9493999999999998</c:v>
                </c:pt>
                <c:pt idx="9">
                  <c:v>4.9737999999999998</c:v>
                </c:pt>
                <c:pt idx="10">
                  <c:v>4.0959000000000003</c:v>
                </c:pt>
                <c:pt idx="11">
                  <c:v>3.2360000000000002</c:v>
                </c:pt>
                <c:pt idx="12">
                  <c:v>2.5068999999999999</c:v>
                </c:pt>
                <c:pt idx="13">
                  <c:v>1.9781</c:v>
                </c:pt>
                <c:pt idx="14">
                  <c:v>1.6286</c:v>
                </c:pt>
                <c:pt idx="15">
                  <c:v>1.1277999999999999</c:v>
                </c:pt>
                <c:pt idx="16">
                  <c:v>0.69199999999999995</c:v>
                </c:pt>
                <c:pt idx="17">
                  <c:v>0.374</c:v>
                </c:pt>
                <c:pt idx="18">
                  <c:v>0.2732</c:v>
                </c:pt>
                <c:pt idx="19">
                  <c:v>0.35160000000000002</c:v>
                </c:pt>
                <c:pt idx="20">
                  <c:v>0.45219999999999999</c:v>
                </c:pt>
                <c:pt idx="21">
                  <c:v>0.43149999999999999</c:v>
                </c:pt>
                <c:pt idx="22">
                  <c:v>0.44159999999999999</c:v>
                </c:pt>
                <c:pt idx="23">
                  <c:v>0.53500000000000003</c:v>
                </c:pt>
                <c:pt idx="24">
                  <c:v>0.70479999999999998</c:v>
                </c:pt>
                <c:pt idx="25">
                  <c:v>0.75949999999999995</c:v>
                </c:pt>
                <c:pt idx="26">
                  <c:v>0.55859999999999999</c:v>
                </c:pt>
                <c:pt idx="27">
                  <c:v>0.41970000000000002</c:v>
                </c:pt>
                <c:pt idx="28">
                  <c:v>0.30370000000000003</c:v>
                </c:pt>
                <c:pt idx="29">
                  <c:v>0.26440000000000002</c:v>
                </c:pt>
                <c:pt idx="30">
                  <c:v>7.9699999999999993E-2</c:v>
                </c:pt>
                <c:pt idx="31">
                  <c:v>-0.29509999999999997</c:v>
                </c:pt>
                <c:pt idx="32">
                  <c:v>-0.63690000000000002</c:v>
                </c:pt>
                <c:pt idx="33">
                  <c:v>-0.97770000000000001</c:v>
                </c:pt>
                <c:pt idx="34">
                  <c:v>-1.3106</c:v>
                </c:pt>
                <c:pt idx="35">
                  <c:v>-1.7522</c:v>
                </c:pt>
                <c:pt idx="36">
                  <c:v>-2.4268999999999998</c:v>
                </c:pt>
                <c:pt idx="37">
                  <c:v>-3.1214</c:v>
                </c:pt>
                <c:pt idx="38">
                  <c:v>-3.8250000000000002</c:v>
                </c:pt>
                <c:pt idx="39">
                  <c:v>-4.5698999999999996</c:v>
                </c:pt>
                <c:pt idx="40">
                  <c:v>-5.4623999999999997</c:v>
                </c:pt>
                <c:pt idx="41">
                  <c:v>-6.5648</c:v>
                </c:pt>
                <c:pt idx="42">
                  <c:v>-7.7138999999999998</c:v>
                </c:pt>
                <c:pt idx="43">
                  <c:v>-8.8248999999999995</c:v>
                </c:pt>
                <c:pt idx="44">
                  <c:v>-9.9916</c:v>
                </c:pt>
                <c:pt idx="45">
                  <c:v>-11.194800000000001</c:v>
                </c:pt>
                <c:pt idx="46">
                  <c:v>-12.5129</c:v>
                </c:pt>
                <c:pt idx="47">
                  <c:v>-13.8454</c:v>
                </c:pt>
                <c:pt idx="48">
                  <c:v>-15.115600000000001</c:v>
                </c:pt>
                <c:pt idx="49">
                  <c:v>-16.355799999999999</c:v>
                </c:pt>
                <c:pt idx="50">
                  <c:v>-17.5764</c:v>
                </c:pt>
                <c:pt idx="51">
                  <c:v>-19.166699999999999</c:v>
                </c:pt>
                <c:pt idx="52">
                  <c:v>-20.822800000000001</c:v>
                </c:pt>
                <c:pt idx="53">
                  <c:v>-22.3565</c:v>
                </c:pt>
                <c:pt idx="54">
                  <c:v>-23.841999999999999</c:v>
                </c:pt>
                <c:pt idx="55">
                  <c:v>-25.244800000000001</c:v>
                </c:pt>
                <c:pt idx="56">
                  <c:v>-26.895800000000001</c:v>
                </c:pt>
                <c:pt idx="57">
                  <c:v>-28.588899999999999</c:v>
                </c:pt>
                <c:pt idx="58">
                  <c:v>-30.107800000000001</c:v>
                </c:pt>
                <c:pt idx="59">
                  <c:v>-31.6784</c:v>
                </c:pt>
                <c:pt idx="60">
                  <c:v>-33.154400000000003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'Ark9'!$G$3</c:f>
              <c:strCache>
                <c:ptCount val="1"/>
                <c:pt idx="0">
                  <c:v>Straks-beskatning, ratepension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'Ark9'!$A$6:$A$66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'Ark9'!$G$6:$G$66</c:f>
              <c:numCache>
                <c:formatCode>0.00</c:formatCode>
                <c:ptCount val="61"/>
                <c:pt idx="0">
                  <c:v>5.7108999999999996</c:v>
                </c:pt>
                <c:pt idx="1">
                  <c:v>6.2356999999999996</c:v>
                </c:pt>
                <c:pt idx="2">
                  <c:v>7.6943999999999999</c:v>
                </c:pt>
                <c:pt idx="3">
                  <c:v>8.5450999999999997</c:v>
                </c:pt>
                <c:pt idx="4">
                  <c:v>8.7155000000000005</c:v>
                </c:pt>
                <c:pt idx="5">
                  <c:v>8.3698999999999995</c:v>
                </c:pt>
                <c:pt idx="6">
                  <c:v>7.7196999999999996</c:v>
                </c:pt>
                <c:pt idx="7">
                  <c:v>6.8677000000000001</c:v>
                </c:pt>
                <c:pt idx="8">
                  <c:v>5.9493999999999998</c:v>
                </c:pt>
                <c:pt idx="9">
                  <c:v>4.9737999999999998</c:v>
                </c:pt>
                <c:pt idx="10">
                  <c:v>4.0959000000000003</c:v>
                </c:pt>
                <c:pt idx="11">
                  <c:v>2.4319999999999999</c:v>
                </c:pt>
                <c:pt idx="12">
                  <c:v>0.89800000000000002</c:v>
                </c:pt>
                <c:pt idx="13">
                  <c:v>-0.4788</c:v>
                </c:pt>
                <c:pt idx="14">
                  <c:v>-1.6795</c:v>
                </c:pt>
                <c:pt idx="15">
                  <c:v>-3.0162</c:v>
                </c:pt>
                <c:pt idx="16">
                  <c:v>-4.3117999999999999</c:v>
                </c:pt>
                <c:pt idx="17">
                  <c:v>-5.4923999999999999</c:v>
                </c:pt>
                <c:pt idx="18">
                  <c:v>-6.4621000000000004</c:v>
                </c:pt>
                <c:pt idx="19">
                  <c:v>-7.2466999999999997</c:v>
                </c:pt>
                <c:pt idx="20">
                  <c:v>-7.9367999999999999</c:v>
                </c:pt>
                <c:pt idx="21">
                  <c:v>-8.7994000000000003</c:v>
                </c:pt>
                <c:pt idx="22">
                  <c:v>-9.6243999999999996</c:v>
                </c:pt>
                <c:pt idx="23">
                  <c:v>-10.355399999999999</c:v>
                </c:pt>
                <c:pt idx="24">
                  <c:v>-10.989699999999999</c:v>
                </c:pt>
                <c:pt idx="25">
                  <c:v>-11.629099999999999</c:v>
                </c:pt>
                <c:pt idx="26">
                  <c:v>-12.591200000000001</c:v>
                </c:pt>
                <c:pt idx="27">
                  <c:v>-13.501300000000001</c:v>
                </c:pt>
                <c:pt idx="28">
                  <c:v>-14.3704</c:v>
                </c:pt>
                <c:pt idx="29">
                  <c:v>-15.122299999999999</c:v>
                </c:pt>
                <c:pt idx="30">
                  <c:v>-15.8719</c:v>
                </c:pt>
                <c:pt idx="31">
                  <c:v>-16.895800000000001</c:v>
                </c:pt>
                <c:pt idx="32">
                  <c:v>-17.900500000000001</c:v>
                </c:pt>
                <c:pt idx="33">
                  <c:v>-18.867899999999999</c:v>
                </c:pt>
                <c:pt idx="34">
                  <c:v>-19.809899999999999</c:v>
                </c:pt>
                <c:pt idx="35">
                  <c:v>-20.718599999999999</c:v>
                </c:pt>
                <c:pt idx="36">
                  <c:v>-21.9376</c:v>
                </c:pt>
                <c:pt idx="37">
                  <c:v>-23.2117</c:v>
                </c:pt>
                <c:pt idx="38">
                  <c:v>-24.423500000000001</c:v>
                </c:pt>
                <c:pt idx="39">
                  <c:v>-25.674900000000001</c:v>
                </c:pt>
                <c:pt idx="40">
                  <c:v>-26.957000000000001</c:v>
                </c:pt>
                <c:pt idx="41">
                  <c:v>-28.484300000000001</c:v>
                </c:pt>
                <c:pt idx="42">
                  <c:v>-30.119499999999999</c:v>
                </c:pt>
                <c:pt idx="43">
                  <c:v>-31.653300000000002</c:v>
                </c:pt>
                <c:pt idx="44">
                  <c:v>-33.262099999999997</c:v>
                </c:pt>
                <c:pt idx="45">
                  <c:v>-34.854799999999997</c:v>
                </c:pt>
                <c:pt idx="46">
                  <c:v>-36.569099999999999</c:v>
                </c:pt>
                <c:pt idx="47">
                  <c:v>-38.349400000000003</c:v>
                </c:pt>
                <c:pt idx="48">
                  <c:v>-40.046999999999997</c:v>
                </c:pt>
                <c:pt idx="49">
                  <c:v>-41.717700000000001</c:v>
                </c:pt>
                <c:pt idx="50">
                  <c:v>-43.177399999999999</c:v>
                </c:pt>
                <c:pt idx="51">
                  <c:v>-45.132199999999997</c:v>
                </c:pt>
                <c:pt idx="52">
                  <c:v>-47.203200000000002</c:v>
                </c:pt>
                <c:pt idx="53">
                  <c:v>-49.121000000000002</c:v>
                </c:pt>
                <c:pt idx="54">
                  <c:v>-50.979500000000002</c:v>
                </c:pt>
                <c:pt idx="55">
                  <c:v>-52.554699999999997</c:v>
                </c:pt>
                <c:pt idx="56">
                  <c:v>-54.458799999999997</c:v>
                </c:pt>
                <c:pt idx="57">
                  <c:v>-56.464700000000001</c:v>
                </c:pt>
                <c:pt idx="58">
                  <c:v>-58.183</c:v>
                </c:pt>
                <c:pt idx="59">
                  <c:v>-59.947099999999999</c:v>
                </c:pt>
                <c:pt idx="60">
                  <c:v>-61.529000000000003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5424"/>
        <c:axId val="120701312"/>
      </c:lineChart>
      <c:dateAx>
        <c:axId val="120695424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low"/>
        <c:crossAx val="120701312"/>
        <c:crosses val="autoZero"/>
        <c:auto val="1"/>
        <c:lblOffset val="100"/>
        <c:baseTimeUnit val="years"/>
        <c:majorUnit val="10"/>
        <c:majorTimeUnit val="years"/>
        <c:minorTimeUnit val="days"/>
      </c:dateAx>
      <c:valAx>
        <c:axId val="120701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69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013342082239721E-2"/>
          <c:y val="0.61525855169743127"/>
          <c:w val="0.39766666666666667"/>
          <c:h val="0.25698377866701089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84554192568034259"/>
        </c:manualLayout>
      </c:layout>
      <c:lineChart>
        <c:grouping val="standard"/>
        <c:varyColors val="0"/>
        <c:ser>
          <c:idx val="0"/>
          <c:order val="0"/>
          <c:tx>
            <c:strRef>
              <c:f>'Ark10'!$B$2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'Ark10'!$A$5:$A$65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'Ark10'!$B$5:$B$65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'Ark10'!$C$2</c:f>
              <c:strCache>
                <c:ptCount val="1"/>
                <c:pt idx="0">
                  <c:v>2025-plan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'Ark10'!$A$5:$A$65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'Ark10'!$C$5:$C$65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-0.57430000000000003</c:v>
                </c:pt>
                <c:pt idx="2">
                  <c:v>-1.8015000000000001</c:v>
                </c:pt>
                <c:pt idx="3">
                  <c:v>-1.4430000000000001</c:v>
                </c:pt>
                <c:pt idx="4">
                  <c:v>-1.3934</c:v>
                </c:pt>
                <c:pt idx="5">
                  <c:v>-0.39510000000000001</c:v>
                </c:pt>
                <c:pt idx="6">
                  <c:v>0.22339999999999999</c:v>
                </c:pt>
                <c:pt idx="7">
                  <c:v>0.2722</c:v>
                </c:pt>
                <c:pt idx="8">
                  <c:v>0.49120000000000003</c:v>
                </c:pt>
                <c:pt idx="9">
                  <c:v>0.76280000000000003</c:v>
                </c:pt>
                <c:pt idx="10">
                  <c:v>0.90490000000000004</c:v>
                </c:pt>
                <c:pt idx="11">
                  <c:v>0.85299999999999998</c:v>
                </c:pt>
                <c:pt idx="12">
                  <c:v>0.74199999999999999</c:v>
                </c:pt>
                <c:pt idx="13">
                  <c:v>0.6522</c:v>
                </c:pt>
                <c:pt idx="14">
                  <c:v>0.50390000000000001</c:v>
                </c:pt>
                <c:pt idx="15">
                  <c:v>0.47760000000000002</c:v>
                </c:pt>
                <c:pt idx="16">
                  <c:v>0.5071</c:v>
                </c:pt>
                <c:pt idx="17">
                  <c:v>0.55559999999999998</c:v>
                </c:pt>
                <c:pt idx="18">
                  <c:v>0.41720000000000002</c:v>
                </c:pt>
                <c:pt idx="19">
                  <c:v>0.25359999999999999</c:v>
                </c:pt>
                <c:pt idx="20">
                  <c:v>0.11550000000000001</c:v>
                </c:pt>
                <c:pt idx="21">
                  <c:v>0.2145</c:v>
                </c:pt>
                <c:pt idx="22">
                  <c:v>0.37590000000000001</c:v>
                </c:pt>
                <c:pt idx="23">
                  <c:v>0.31</c:v>
                </c:pt>
                <c:pt idx="24">
                  <c:v>0.28299999999999997</c:v>
                </c:pt>
                <c:pt idx="25">
                  <c:v>0.26279999999999998</c:v>
                </c:pt>
                <c:pt idx="26">
                  <c:v>0.48470000000000002</c:v>
                </c:pt>
                <c:pt idx="27">
                  <c:v>0.65439999999999998</c:v>
                </c:pt>
                <c:pt idx="28">
                  <c:v>0.66759999999999997</c:v>
                </c:pt>
                <c:pt idx="29">
                  <c:v>0.64549999999999996</c:v>
                </c:pt>
                <c:pt idx="30">
                  <c:v>0.6673</c:v>
                </c:pt>
                <c:pt idx="31">
                  <c:v>0.83289999999999997</c:v>
                </c:pt>
                <c:pt idx="32">
                  <c:v>1.0063</c:v>
                </c:pt>
                <c:pt idx="33">
                  <c:v>1.0792999999999999</c:v>
                </c:pt>
                <c:pt idx="34">
                  <c:v>1.0828</c:v>
                </c:pt>
                <c:pt idx="35">
                  <c:v>1.1342000000000001</c:v>
                </c:pt>
                <c:pt idx="36">
                  <c:v>1.2423</c:v>
                </c:pt>
                <c:pt idx="37">
                  <c:v>1.3069</c:v>
                </c:pt>
                <c:pt idx="38">
                  <c:v>1.3673</c:v>
                </c:pt>
                <c:pt idx="39">
                  <c:v>1.4263999999999999</c:v>
                </c:pt>
                <c:pt idx="40">
                  <c:v>1.6392</c:v>
                </c:pt>
                <c:pt idx="41">
                  <c:v>1.8628</c:v>
                </c:pt>
                <c:pt idx="42">
                  <c:v>1.9816</c:v>
                </c:pt>
                <c:pt idx="43">
                  <c:v>2.0337999999999998</c:v>
                </c:pt>
                <c:pt idx="44">
                  <c:v>2.1166999999999998</c:v>
                </c:pt>
                <c:pt idx="45">
                  <c:v>2.2141999999999999</c:v>
                </c:pt>
                <c:pt idx="46">
                  <c:v>2.3512</c:v>
                </c:pt>
                <c:pt idx="47">
                  <c:v>2.431</c:v>
                </c:pt>
                <c:pt idx="48">
                  <c:v>2.4437000000000002</c:v>
                </c:pt>
                <c:pt idx="49">
                  <c:v>2.4723999999999999</c:v>
                </c:pt>
                <c:pt idx="50">
                  <c:v>2.5891000000000002</c:v>
                </c:pt>
                <c:pt idx="51">
                  <c:v>2.9016999999999999</c:v>
                </c:pt>
                <c:pt idx="52">
                  <c:v>3.0158999999999998</c:v>
                </c:pt>
                <c:pt idx="53">
                  <c:v>2.9916</c:v>
                </c:pt>
                <c:pt idx="54">
                  <c:v>3.0245000000000002</c:v>
                </c:pt>
                <c:pt idx="55">
                  <c:v>3.1230000000000002</c:v>
                </c:pt>
                <c:pt idx="56">
                  <c:v>3.3391000000000002</c:v>
                </c:pt>
                <c:pt idx="57">
                  <c:v>3.4367999999999999</c:v>
                </c:pt>
                <c:pt idx="58">
                  <c:v>3.4131</c:v>
                </c:pt>
                <c:pt idx="59">
                  <c:v>3.5165000000000002</c:v>
                </c:pt>
                <c:pt idx="60">
                  <c:v>3.5636999999999999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46528"/>
        <c:axId val="121048064"/>
      </c:lineChart>
      <c:dateAx>
        <c:axId val="121046528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crossAx val="121048064"/>
        <c:crosses val="autoZero"/>
        <c:auto val="1"/>
        <c:lblOffset val="100"/>
        <c:baseTimeUnit val="years"/>
        <c:majorUnit val="10"/>
        <c:majorTimeUnit val="years"/>
        <c:minorTimeUnit val="days"/>
      </c:dateAx>
      <c:valAx>
        <c:axId val="121048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104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151563424514136E-2"/>
          <c:y val="7.3150987705484186E-2"/>
          <c:w val="0.22836223506743739"/>
          <c:h val="0.1190468296726067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257806610651657E-2"/>
          <c:y val="2.6181940023454513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'Ark2'!$B$2:$B$2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'Ark2'!$B$5:$B$65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'Ark2'!$C$2:$C$2</c:f>
              <c:strCache>
                <c:ptCount val="1"/>
                <c:pt idx="0">
                  <c:v>Primær saldo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'Ark2'!$C$5:$C$65</c:f>
              <c:numCache>
                <c:formatCode>0.00</c:formatCode>
                <c:ptCount val="61"/>
                <c:pt idx="0">
                  <c:v>-0.93059999999999998</c:v>
                </c:pt>
                <c:pt idx="1">
                  <c:v>-7.7200000000000005E-2</c:v>
                </c:pt>
                <c:pt idx="2">
                  <c:v>-1.2730999999999999</c:v>
                </c:pt>
                <c:pt idx="3">
                  <c:v>-0.78010000000000002</c:v>
                </c:pt>
                <c:pt idx="4">
                  <c:v>-0.16170000000000001</c:v>
                </c:pt>
                <c:pt idx="5">
                  <c:v>0.35149999999999998</c:v>
                </c:pt>
                <c:pt idx="6">
                  <c:v>0.68089999999999995</c:v>
                </c:pt>
                <c:pt idx="7">
                  <c:v>0.89400000000000002</c:v>
                </c:pt>
                <c:pt idx="8">
                  <c:v>0.97970000000000002</c:v>
                </c:pt>
                <c:pt idx="9">
                  <c:v>1.0404</c:v>
                </c:pt>
                <c:pt idx="10">
                  <c:v>0.93659999999999999</c:v>
                </c:pt>
                <c:pt idx="11">
                  <c:v>0.73619999999999997</c:v>
                </c:pt>
                <c:pt idx="12">
                  <c:v>0.59719999999999995</c:v>
                </c:pt>
                <c:pt idx="13">
                  <c:v>0.43980000000000002</c:v>
                </c:pt>
                <c:pt idx="14">
                  <c:v>0.2545</c:v>
                </c:pt>
                <c:pt idx="15">
                  <c:v>0.39610000000000001</c:v>
                </c:pt>
                <c:pt idx="16">
                  <c:v>0.33679999999999999</c:v>
                </c:pt>
                <c:pt idx="17">
                  <c:v>0.21379999999999999</c:v>
                </c:pt>
                <c:pt idx="18">
                  <c:v>-6.3E-3</c:v>
                </c:pt>
                <c:pt idx="19">
                  <c:v>-0.1862</c:v>
                </c:pt>
                <c:pt idx="20">
                  <c:v>-0.2064</c:v>
                </c:pt>
                <c:pt idx="21">
                  <c:v>-7.8700000000000006E-2</c:v>
                </c:pt>
                <c:pt idx="22">
                  <c:v>-0.10829999999999999</c:v>
                </c:pt>
                <c:pt idx="23">
                  <c:v>-0.18870000000000001</c:v>
                </c:pt>
                <c:pt idx="24">
                  <c:v>-0.26169999999999999</c:v>
                </c:pt>
                <c:pt idx="25">
                  <c:v>-0.14610000000000001</c:v>
                </c:pt>
                <c:pt idx="26">
                  <c:v>0.1186</c:v>
                </c:pt>
                <c:pt idx="27">
                  <c:v>5.6099999999999997E-2</c:v>
                </c:pt>
                <c:pt idx="28">
                  <c:v>3.4200000000000001E-2</c:v>
                </c:pt>
                <c:pt idx="29">
                  <c:v>-4.1799999999999997E-2</c:v>
                </c:pt>
                <c:pt idx="30">
                  <c:v>0.1041</c:v>
                </c:pt>
                <c:pt idx="31">
                  <c:v>0.29670000000000002</c:v>
                </c:pt>
                <c:pt idx="32">
                  <c:v>0.26119999999999999</c:v>
                </c:pt>
                <c:pt idx="33">
                  <c:v>0.25990000000000002</c:v>
                </c:pt>
                <c:pt idx="34">
                  <c:v>0.25069999999999998</c:v>
                </c:pt>
                <c:pt idx="35">
                  <c:v>0.36609999999999998</c:v>
                </c:pt>
                <c:pt idx="36">
                  <c:v>0.58899999999999997</c:v>
                </c:pt>
                <c:pt idx="37">
                  <c:v>0.60099999999999998</c:v>
                </c:pt>
                <c:pt idx="38">
                  <c:v>0.61229999999999996</c:v>
                </c:pt>
                <c:pt idx="39">
                  <c:v>0.64659999999999995</c:v>
                </c:pt>
                <c:pt idx="40">
                  <c:v>0.80610000000000004</c:v>
                </c:pt>
                <c:pt idx="41">
                  <c:v>0.99260000000000004</c:v>
                </c:pt>
                <c:pt idx="42">
                  <c:v>1.0173000000000001</c:v>
                </c:pt>
                <c:pt idx="43">
                  <c:v>0.98360000000000003</c:v>
                </c:pt>
                <c:pt idx="44">
                  <c:v>1.0178</c:v>
                </c:pt>
                <c:pt idx="45">
                  <c:v>1.0623</c:v>
                </c:pt>
                <c:pt idx="46">
                  <c:v>1.1479999999999999</c:v>
                </c:pt>
                <c:pt idx="47">
                  <c:v>1.1367</c:v>
                </c:pt>
                <c:pt idx="48">
                  <c:v>1.0717000000000001</c:v>
                </c:pt>
                <c:pt idx="49">
                  <c:v>1.0285</c:v>
                </c:pt>
                <c:pt idx="50">
                  <c:v>1.1083000000000001</c:v>
                </c:pt>
                <c:pt idx="51">
                  <c:v>1.3607</c:v>
                </c:pt>
                <c:pt idx="52">
                  <c:v>1.3858999999999999</c:v>
                </c:pt>
                <c:pt idx="53">
                  <c:v>1.2607999999999999</c:v>
                </c:pt>
                <c:pt idx="54">
                  <c:v>1.1971000000000001</c:v>
                </c:pt>
                <c:pt idx="55">
                  <c:v>1.2327999999999999</c:v>
                </c:pt>
                <c:pt idx="56">
                  <c:v>1.3528</c:v>
                </c:pt>
                <c:pt idx="57">
                  <c:v>1.3454999999999999</c:v>
                </c:pt>
                <c:pt idx="58">
                  <c:v>1.2222</c:v>
                </c:pt>
                <c:pt idx="59">
                  <c:v>1.2244999999999999</c:v>
                </c:pt>
                <c:pt idx="60">
                  <c:v>1.1820999999999999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0496"/>
        <c:axId val="116252032"/>
      </c:lineChart>
      <c:lineChart>
        <c:grouping val="standard"/>
        <c:varyColors val="0"/>
        <c:ser>
          <c:idx val="2"/>
          <c:order val="2"/>
          <c:tx>
            <c:strRef>
              <c:f>'Ark2'!$D$2</c:f>
              <c:strCache>
                <c:ptCount val="1"/>
                <c:pt idx="0">
                  <c:v>Nettogæld (h.akse)</c:v>
                </c:pt>
              </c:strCache>
            </c:strRef>
          </c:tx>
          <c:spPr>
            <a:ln w="28575"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'Ark2'!$A$6:$A$65</c:f>
              <c:numCache>
                <c:formatCode>yyyy</c:formatCode>
                <c:ptCount val="60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  <c:pt idx="10">
                  <c:v>46023</c:v>
                </c:pt>
                <c:pt idx="11">
                  <c:v>46388</c:v>
                </c:pt>
                <c:pt idx="12">
                  <c:v>46753</c:v>
                </c:pt>
                <c:pt idx="13">
                  <c:v>47119</c:v>
                </c:pt>
                <c:pt idx="14">
                  <c:v>47484</c:v>
                </c:pt>
                <c:pt idx="15">
                  <c:v>47849</c:v>
                </c:pt>
                <c:pt idx="16">
                  <c:v>48214</c:v>
                </c:pt>
                <c:pt idx="17">
                  <c:v>48580</c:v>
                </c:pt>
                <c:pt idx="18">
                  <c:v>48945</c:v>
                </c:pt>
                <c:pt idx="19">
                  <c:v>49310</c:v>
                </c:pt>
                <c:pt idx="20">
                  <c:v>49675</c:v>
                </c:pt>
                <c:pt idx="21">
                  <c:v>50041</c:v>
                </c:pt>
                <c:pt idx="22">
                  <c:v>50406</c:v>
                </c:pt>
                <c:pt idx="23">
                  <c:v>50771</c:v>
                </c:pt>
                <c:pt idx="24">
                  <c:v>51136</c:v>
                </c:pt>
                <c:pt idx="25">
                  <c:v>51502</c:v>
                </c:pt>
                <c:pt idx="26">
                  <c:v>51867</c:v>
                </c:pt>
                <c:pt idx="27">
                  <c:v>52232</c:v>
                </c:pt>
                <c:pt idx="28">
                  <c:v>52597</c:v>
                </c:pt>
                <c:pt idx="29">
                  <c:v>52963</c:v>
                </c:pt>
                <c:pt idx="30">
                  <c:v>53328</c:v>
                </c:pt>
                <c:pt idx="31">
                  <c:v>53693</c:v>
                </c:pt>
                <c:pt idx="32">
                  <c:v>54058</c:v>
                </c:pt>
                <c:pt idx="33">
                  <c:v>54424</c:v>
                </c:pt>
                <c:pt idx="34">
                  <c:v>54789</c:v>
                </c:pt>
                <c:pt idx="35">
                  <c:v>55154</c:v>
                </c:pt>
                <c:pt idx="36">
                  <c:v>55519</c:v>
                </c:pt>
                <c:pt idx="37">
                  <c:v>55885</c:v>
                </c:pt>
                <c:pt idx="38">
                  <c:v>56250</c:v>
                </c:pt>
                <c:pt idx="39">
                  <c:v>56615</c:v>
                </c:pt>
                <c:pt idx="40">
                  <c:v>56980</c:v>
                </c:pt>
                <c:pt idx="41">
                  <c:v>57346</c:v>
                </c:pt>
                <c:pt idx="42">
                  <c:v>57711</c:v>
                </c:pt>
                <c:pt idx="43">
                  <c:v>58076</c:v>
                </c:pt>
                <c:pt idx="44">
                  <c:v>58441</c:v>
                </c:pt>
                <c:pt idx="45">
                  <c:v>58807</c:v>
                </c:pt>
                <c:pt idx="46">
                  <c:v>59172</c:v>
                </c:pt>
                <c:pt idx="47">
                  <c:v>59537</c:v>
                </c:pt>
                <c:pt idx="48">
                  <c:v>59902</c:v>
                </c:pt>
                <c:pt idx="49">
                  <c:v>60268</c:v>
                </c:pt>
                <c:pt idx="50">
                  <c:v>60633</c:v>
                </c:pt>
                <c:pt idx="51">
                  <c:v>60998</c:v>
                </c:pt>
                <c:pt idx="52">
                  <c:v>61363</c:v>
                </c:pt>
                <c:pt idx="53">
                  <c:v>61729</c:v>
                </c:pt>
                <c:pt idx="54">
                  <c:v>62094</c:v>
                </c:pt>
                <c:pt idx="55">
                  <c:v>62459</c:v>
                </c:pt>
                <c:pt idx="56">
                  <c:v>62824</c:v>
                </c:pt>
                <c:pt idx="57">
                  <c:v>63190</c:v>
                </c:pt>
                <c:pt idx="58">
                  <c:v>63555</c:v>
                </c:pt>
                <c:pt idx="59">
                  <c:v>63920</c:v>
                </c:pt>
              </c:numCache>
            </c:numRef>
          </c:cat>
          <c:val>
            <c:numRef>
              <c:f>'Ark2'!$D$6:$D$65</c:f>
              <c:numCache>
                <c:formatCode>0.00</c:formatCode>
                <c:ptCount val="60"/>
                <c:pt idx="0">
                  <c:v>6.2356999999999996</c:v>
                </c:pt>
                <c:pt idx="1">
                  <c:v>7.6943999999999999</c:v>
                </c:pt>
                <c:pt idx="2">
                  <c:v>8.5450999999999997</c:v>
                </c:pt>
                <c:pt idx="3">
                  <c:v>8.7155000000000005</c:v>
                </c:pt>
                <c:pt idx="4">
                  <c:v>8.3698999999999995</c:v>
                </c:pt>
                <c:pt idx="5">
                  <c:v>7.7196999999999996</c:v>
                </c:pt>
                <c:pt idx="6">
                  <c:v>6.8677000000000001</c:v>
                </c:pt>
                <c:pt idx="7">
                  <c:v>5.9493999999999998</c:v>
                </c:pt>
                <c:pt idx="8">
                  <c:v>4.9737999999999998</c:v>
                </c:pt>
                <c:pt idx="9">
                  <c:v>4.0959000000000003</c:v>
                </c:pt>
                <c:pt idx="10">
                  <c:v>3.4081999999999999</c:v>
                </c:pt>
                <c:pt idx="11">
                  <c:v>2.8517000000000001</c:v>
                </c:pt>
                <c:pt idx="12">
                  <c:v>2.4493</c:v>
                </c:pt>
                <c:pt idx="13">
                  <c:v>2.2269999999999999</c:v>
                </c:pt>
                <c:pt idx="14">
                  <c:v>1.8466</c:v>
                </c:pt>
                <c:pt idx="15">
                  <c:v>1.5363</c:v>
                </c:pt>
                <c:pt idx="16">
                  <c:v>1.3454999999999999</c:v>
                </c:pt>
                <c:pt idx="17">
                  <c:v>1.3734999999999999</c:v>
                </c:pt>
                <c:pt idx="18">
                  <c:v>1.5814999999999999</c:v>
                </c:pt>
                <c:pt idx="19">
                  <c:v>1.7989999999999999</c:v>
                </c:pt>
                <c:pt idx="20">
                  <c:v>1.9052</c:v>
                </c:pt>
                <c:pt idx="21">
                  <c:v>2.0421</c:v>
                </c:pt>
                <c:pt idx="22">
                  <c:v>2.2614999999999998</c:v>
                </c:pt>
                <c:pt idx="23">
                  <c:v>2.5558999999999998</c:v>
                </c:pt>
                <c:pt idx="24">
                  <c:v>2.7185999999999999</c:v>
                </c:pt>
                <c:pt idx="25">
                  <c:v>2.6391</c:v>
                </c:pt>
                <c:pt idx="26">
                  <c:v>2.6232000000000002</c:v>
                </c:pt>
                <c:pt idx="27">
                  <c:v>2.6294</c:v>
                </c:pt>
                <c:pt idx="28">
                  <c:v>2.7082000000000002</c:v>
                </c:pt>
                <c:pt idx="29">
                  <c:v>2.6198999999999999</c:v>
                </c:pt>
                <c:pt idx="30">
                  <c:v>2.3578999999999999</c:v>
                </c:pt>
                <c:pt idx="31">
                  <c:v>2.1291000000000002</c:v>
                </c:pt>
                <c:pt idx="32">
                  <c:v>1.8963000000000001</c:v>
                </c:pt>
                <c:pt idx="33">
                  <c:v>1.6701999999999999</c:v>
                </c:pt>
                <c:pt idx="34">
                  <c:v>1.3148</c:v>
                </c:pt>
                <c:pt idx="35">
                  <c:v>0.74229999999999996</c:v>
                </c:pt>
                <c:pt idx="36">
                  <c:v>0.15140000000000001</c:v>
                </c:pt>
                <c:pt idx="37">
                  <c:v>-0.4592</c:v>
                </c:pt>
                <c:pt idx="38">
                  <c:v>-1.1113</c:v>
                </c:pt>
                <c:pt idx="39">
                  <c:v>-1.9266000000000001</c:v>
                </c:pt>
                <c:pt idx="40">
                  <c:v>-2.9420000000000002</c:v>
                </c:pt>
                <c:pt idx="41">
                  <c:v>-3.9996999999999998</c:v>
                </c:pt>
                <c:pt idx="42">
                  <c:v>-5.0301</c:v>
                </c:pt>
                <c:pt idx="43">
                  <c:v>-6.1142000000000003</c:v>
                </c:pt>
                <c:pt idx="44">
                  <c:v>-7.2443</c:v>
                </c:pt>
                <c:pt idx="45">
                  <c:v>-8.4864999999999995</c:v>
                </c:pt>
                <c:pt idx="46">
                  <c:v>-9.7431000000000001</c:v>
                </c:pt>
                <c:pt idx="47">
                  <c:v>-10.9452</c:v>
                </c:pt>
                <c:pt idx="48">
                  <c:v>-12.1214</c:v>
                </c:pt>
                <c:pt idx="49">
                  <c:v>-13.3071</c:v>
                </c:pt>
                <c:pt idx="50">
                  <c:v>-14.8399</c:v>
                </c:pt>
                <c:pt idx="51">
                  <c:v>-16.4374</c:v>
                </c:pt>
                <c:pt idx="52">
                  <c:v>-17.921099999999999</c:v>
                </c:pt>
                <c:pt idx="53">
                  <c:v>-19.362300000000001</c:v>
                </c:pt>
                <c:pt idx="54">
                  <c:v>-20.748799999999999</c:v>
                </c:pt>
                <c:pt idx="55">
                  <c:v>-22.366700000000002</c:v>
                </c:pt>
                <c:pt idx="56">
                  <c:v>-24.0258</c:v>
                </c:pt>
                <c:pt idx="57">
                  <c:v>-25.527100000000001</c:v>
                </c:pt>
                <c:pt idx="58">
                  <c:v>-27.080200000000001</c:v>
                </c:pt>
                <c:pt idx="59">
                  <c:v>-28.549600000000002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5472"/>
        <c:axId val="113783936"/>
      </c:lineChart>
      <c:catAx>
        <c:axId val="1162504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6252032"/>
        <c:crosses val="autoZero"/>
        <c:auto val="0"/>
        <c:lblAlgn val="ctr"/>
        <c:lblOffset val="100"/>
        <c:tickLblSkip val="10"/>
        <c:tickMarkSkip val="1"/>
        <c:noMultiLvlLbl val="1"/>
      </c:catAx>
      <c:valAx>
        <c:axId val="116252032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6250496"/>
        <c:crosses val="autoZero"/>
        <c:crossBetween val="between"/>
      </c:valAx>
      <c:valAx>
        <c:axId val="113783936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crossAx val="113785472"/>
        <c:crosses val="max"/>
        <c:crossBetween val="between"/>
      </c:valAx>
      <c:dateAx>
        <c:axId val="11378547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13783936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137005673033027E-2"/>
          <c:y val="7.8948375600207149E-2"/>
          <c:w val="0.29657582110412301"/>
          <c:h val="0.226945461248782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Dansk Økonomi, efterår 2016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'Ark3'!$B$5:$B$65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Dansk Økonomi, forår 2015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'Ark3'!$C$5:$C$65</c:f>
              <c:numCache>
                <c:formatCode>0.00</c:formatCode>
                <c:ptCount val="61"/>
                <c:pt idx="0">
                  <c:v>-2.0661</c:v>
                </c:pt>
                <c:pt idx="1">
                  <c:v>-3.0373000000000001</c:v>
                </c:pt>
                <c:pt idx="2">
                  <c:v>-1.9931000000000001</c:v>
                </c:pt>
                <c:pt idx="3">
                  <c:v>-1.157</c:v>
                </c:pt>
                <c:pt idx="4">
                  <c:v>-5.11E-2</c:v>
                </c:pt>
                <c:pt idx="5">
                  <c:v>0.54969999999999997</c:v>
                </c:pt>
                <c:pt idx="6">
                  <c:v>0.67989999999999995</c:v>
                </c:pt>
                <c:pt idx="7">
                  <c:v>0.5716</c:v>
                </c:pt>
                <c:pt idx="8">
                  <c:v>0.3972</c:v>
                </c:pt>
                <c:pt idx="9">
                  <c:v>0.12609999999999999</c:v>
                </c:pt>
                <c:pt idx="10">
                  <c:v>-0.1087</c:v>
                </c:pt>
                <c:pt idx="11">
                  <c:v>-0.29149999999999998</c:v>
                </c:pt>
                <c:pt idx="12">
                  <c:v>-0.50070000000000003</c:v>
                </c:pt>
                <c:pt idx="13">
                  <c:v>-0.57730000000000004</c:v>
                </c:pt>
                <c:pt idx="14">
                  <c:v>-0.65139999999999998</c:v>
                </c:pt>
                <c:pt idx="15">
                  <c:v>-0.68679999999999997</c:v>
                </c:pt>
                <c:pt idx="16">
                  <c:v>-0.62870000000000004</c:v>
                </c:pt>
                <c:pt idx="17">
                  <c:v>-0.79410000000000003</c:v>
                </c:pt>
                <c:pt idx="18">
                  <c:v>-0.98429999999999995</c:v>
                </c:pt>
                <c:pt idx="19">
                  <c:v>-1.0956999999999999</c:v>
                </c:pt>
                <c:pt idx="20">
                  <c:v>-1.1351</c:v>
                </c:pt>
                <c:pt idx="21">
                  <c:v>-0.99690000000000001</c:v>
                </c:pt>
                <c:pt idx="22">
                  <c:v>-1.1942999999999999</c:v>
                </c:pt>
                <c:pt idx="23">
                  <c:v>-1.2125999999999999</c:v>
                </c:pt>
                <c:pt idx="24">
                  <c:v>-1.2705</c:v>
                </c:pt>
                <c:pt idx="25">
                  <c:v>-1.2391000000000001</c:v>
                </c:pt>
                <c:pt idx="26">
                  <c:v>-1.0314000000000001</c:v>
                </c:pt>
                <c:pt idx="27">
                  <c:v>-1.1434</c:v>
                </c:pt>
                <c:pt idx="28">
                  <c:v>-1.0939000000000001</c:v>
                </c:pt>
                <c:pt idx="29">
                  <c:v>-1.1044</c:v>
                </c:pt>
                <c:pt idx="30">
                  <c:v>-1.0662</c:v>
                </c:pt>
                <c:pt idx="31">
                  <c:v>-0.89059999999999995</c:v>
                </c:pt>
                <c:pt idx="32">
                  <c:v>-0.8982</c:v>
                </c:pt>
                <c:pt idx="33">
                  <c:v>-0.88870000000000005</c:v>
                </c:pt>
                <c:pt idx="34">
                  <c:v>-0.82340000000000002</c:v>
                </c:pt>
                <c:pt idx="35">
                  <c:v>-0.73040000000000005</c:v>
                </c:pt>
                <c:pt idx="36">
                  <c:v>-0.49480000000000002</c:v>
                </c:pt>
                <c:pt idx="37">
                  <c:v>-0.47570000000000001</c:v>
                </c:pt>
                <c:pt idx="38">
                  <c:v>-0.46189999999999998</c:v>
                </c:pt>
                <c:pt idx="39">
                  <c:v>-0.36209999999999998</c:v>
                </c:pt>
                <c:pt idx="40">
                  <c:v>-0.26350000000000001</c:v>
                </c:pt>
                <c:pt idx="41">
                  <c:v>-1.7899999999999999E-2</c:v>
                </c:pt>
                <c:pt idx="42">
                  <c:v>5.5399999999999998E-2</c:v>
                </c:pt>
                <c:pt idx="43">
                  <c:v>0.1211</c:v>
                </c:pt>
                <c:pt idx="44">
                  <c:v>0.18890000000000001</c:v>
                </c:pt>
                <c:pt idx="45">
                  <c:v>0.3029</c:v>
                </c:pt>
                <c:pt idx="46">
                  <c:v>0.50460000000000005</c:v>
                </c:pt>
                <c:pt idx="47">
                  <c:v>0.5504</c:v>
                </c:pt>
                <c:pt idx="48">
                  <c:v>0.57630000000000003</c:v>
                </c:pt>
                <c:pt idx="49">
                  <c:v>0.68959999999999999</c:v>
                </c:pt>
                <c:pt idx="50">
                  <c:v>0.68679999999999997</c:v>
                </c:pt>
                <c:pt idx="51">
                  <c:v>0.81840000000000002</c:v>
                </c:pt>
                <c:pt idx="52">
                  <c:v>0.86580000000000001</c:v>
                </c:pt>
                <c:pt idx="53">
                  <c:v>0.87280000000000002</c:v>
                </c:pt>
                <c:pt idx="54">
                  <c:v>0.90490000000000004</c:v>
                </c:pt>
                <c:pt idx="55">
                  <c:v>1.0057</c:v>
                </c:pt>
                <c:pt idx="56">
                  <c:v>1.165</c:v>
                </c:pt>
                <c:pt idx="57">
                  <c:v>1.202</c:v>
                </c:pt>
                <c:pt idx="58">
                  <c:v>1.1964999999999999</c:v>
                </c:pt>
                <c:pt idx="59">
                  <c:v>1.2581</c:v>
                </c:pt>
                <c:pt idx="60">
                  <c:v>1.2649999999999999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88544"/>
        <c:axId val="116590080"/>
      </c:lineChart>
      <c:dateAx>
        <c:axId val="1165885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6590080"/>
        <c:crosses val="autoZero"/>
        <c:auto val="0"/>
        <c:lblOffset val="100"/>
        <c:baseTimeUnit val="years"/>
        <c:majorUnit val="10"/>
        <c:majorTimeUnit val="years"/>
        <c:minorUnit val="1"/>
        <c:minorTimeUnit val="years"/>
      </c:dateAx>
      <c:valAx>
        <c:axId val="116590080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65885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791119860017494E-2"/>
          <c:y val="8.5713533299976302E-2"/>
          <c:w val="0.59027777777777779"/>
          <c:h val="0.1836924030329542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Saldo inkl. pension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'Ark4'!$B$5:$B$65</c:f>
              <c:numCache>
                <c:formatCode>0.00</c:formatCode>
                <c:ptCount val="61"/>
                <c:pt idx="0">
                  <c:v>1.0396000000000001</c:v>
                </c:pt>
                <c:pt idx="1">
                  <c:v>2.2639</c:v>
                </c:pt>
                <c:pt idx="2">
                  <c:v>1.3106</c:v>
                </c:pt>
                <c:pt idx="3">
                  <c:v>1.887</c:v>
                </c:pt>
                <c:pt idx="4">
                  <c:v>2.5461999999999998</c:v>
                </c:pt>
                <c:pt idx="5">
                  <c:v>3.0672999999999999</c:v>
                </c:pt>
                <c:pt idx="6">
                  <c:v>3.3936000000000002</c:v>
                </c:pt>
                <c:pt idx="7">
                  <c:v>3.6227</c:v>
                </c:pt>
                <c:pt idx="8">
                  <c:v>3.7366000000000001</c:v>
                </c:pt>
                <c:pt idx="9">
                  <c:v>3.8418000000000001</c:v>
                </c:pt>
                <c:pt idx="10">
                  <c:v>3.79</c:v>
                </c:pt>
                <c:pt idx="11">
                  <c:v>3.6678999999999999</c:v>
                </c:pt>
                <c:pt idx="12">
                  <c:v>3.5847000000000002</c:v>
                </c:pt>
                <c:pt idx="13">
                  <c:v>3.4767000000000001</c:v>
                </c:pt>
                <c:pt idx="14">
                  <c:v>3.3351999999999999</c:v>
                </c:pt>
                <c:pt idx="15">
                  <c:v>3.5112000000000001</c:v>
                </c:pt>
                <c:pt idx="16">
                  <c:v>3.4727999999999999</c:v>
                </c:pt>
                <c:pt idx="17">
                  <c:v>3.3881999999999999</c:v>
                </c:pt>
                <c:pt idx="18">
                  <c:v>3.2035999999999998</c:v>
                </c:pt>
                <c:pt idx="19">
                  <c:v>3.0499000000000001</c:v>
                </c:pt>
                <c:pt idx="20">
                  <c:v>3.0428000000000002</c:v>
                </c:pt>
                <c:pt idx="21">
                  <c:v>3.1539999999999999</c:v>
                </c:pt>
                <c:pt idx="22">
                  <c:v>3.1373000000000002</c:v>
                </c:pt>
                <c:pt idx="23">
                  <c:v>3.0695000000000001</c:v>
                </c:pt>
                <c:pt idx="24">
                  <c:v>2.9996999999999998</c:v>
                </c:pt>
                <c:pt idx="25">
                  <c:v>3.1122000000000001</c:v>
                </c:pt>
                <c:pt idx="26">
                  <c:v>3.3534999999999999</c:v>
                </c:pt>
                <c:pt idx="27">
                  <c:v>3.3016000000000001</c:v>
                </c:pt>
                <c:pt idx="28">
                  <c:v>3.2938000000000001</c:v>
                </c:pt>
                <c:pt idx="29">
                  <c:v>3.2259000000000002</c:v>
                </c:pt>
                <c:pt idx="30">
                  <c:v>3.371</c:v>
                </c:pt>
                <c:pt idx="31">
                  <c:v>3.5432000000000001</c:v>
                </c:pt>
                <c:pt idx="32">
                  <c:v>3.5177</c:v>
                </c:pt>
                <c:pt idx="33">
                  <c:v>3.5301999999999998</c:v>
                </c:pt>
                <c:pt idx="34">
                  <c:v>3.5286</c:v>
                </c:pt>
                <c:pt idx="35">
                  <c:v>3.6511</c:v>
                </c:pt>
                <c:pt idx="36">
                  <c:v>3.8675999999999999</c:v>
                </c:pt>
                <c:pt idx="37">
                  <c:v>3.9013</c:v>
                </c:pt>
                <c:pt idx="38">
                  <c:v>3.9434999999999998</c:v>
                </c:pt>
                <c:pt idx="39">
                  <c:v>3.9998999999999998</c:v>
                </c:pt>
                <c:pt idx="40">
                  <c:v>4.1867000000000001</c:v>
                </c:pt>
                <c:pt idx="41">
                  <c:v>4.3967999999999998</c:v>
                </c:pt>
                <c:pt idx="42">
                  <c:v>4.4641000000000002</c:v>
                </c:pt>
                <c:pt idx="43">
                  <c:v>4.4848999999999997</c:v>
                </c:pt>
                <c:pt idx="44">
                  <c:v>4.5659000000000001</c:v>
                </c:pt>
                <c:pt idx="45">
                  <c:v>4.6646000000000001</c:v>
                </c:pt>
                <c:pt idx="46">
                  <c:v>4.8033999999999999</c:v>
                </c:pt>
                <c:pt idx="47">
                  <c:v>4.8547000000000002</c:v>
                </c:pt>
                <c:pt idx="48">
                  <c:v>4.8592000000000004</c:v>
                </c:pt>
                <c:pt idx="49">
                  <c:v>4.8818999999999999</c:v>
                </c:pt>
                <c:pt idx="50">
                  <c:v>5.0243000000000002</c:v>
                </c:pt>
                <c:pt idx="51">
                  <c:v>5.3277999999999999</c:v>
                </c:pt>
                <c:pt idx="52">
                  <c:v>5.4367999999999999</c:v>
                </c:pt>
                <c:pt idx="53">
                  <c:v>5.4034000000000004</c:v>
                </c:pt>
                <c:pt idx="54">
                  <c:v>5.4242999999999997</c:v>
                </c:pt>
                <c:pt idx="55">
                  <c:v>5.5377000000000001</c:v>
                </c:pt>
                <c:pt idx="56">
                  <c:v>5.7228000000000003</c:v>
                </c:pt>
                <c:pt idx="57">
                  <c:v>5.8018999999999998</c:v>
                </c:pt>
                <c:pt idx="58">
                  <c:v>5.7687999999999997</c:v>
                </c:pt>
                <c:pt idx="59">
                  <c:v>5.8474000000000004</c:v>
                </c:pt>
                <c:pt idx="60">
                  <c:v>5.8813000000000004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Saldo 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'Ark4'!$C$5:$C$65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6096"/>
        <c:axId val="116677632"/>
      </c:lineChart>
      <c:lineChart>
        <c:grouping val="standard"/>
        <c:varyColors val="0"/>
        <c:ser>
          <c:idx val="2"/>
          <c:order val="2"/>
          <c:tx>
            <c:strRef>
              <c:f>'Ark4'!$D$2</c:f>
              <c:strCache>
                <c:ptCount val="1"/>
                <c:pt idx="0">
                  <c:v>Nettoformue inkl. pension (h.akse)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'Ark4'!$D$5:$D$65</c:f>
              <c:numCache>
                <c:formatCode>0.00</c:formatCode>
                <c:ptCount val="61"/>
                <c:pt idx="0">
                  <c:v>56.0593</c:v>
                </c:pt>
                <c:pt idx="1">
                  <c:v>58.042400000000001</c:v>
                </c:pt>
                <c:pt idx="2">
                  <c:v>57.691000000000003</c:v>
                </c:pt>
                <c:pt idx="3">
                  <c:v>57.553400000000003</c:v>
                </c:pt>
                <c:pt idx="4">
                  <c:v>57.8797</c:v>
                </c:pt>
                <c:pt idx="5">
                  <c:v>58.596800000000002</c:v>
                </c:pt>
                <c:pt idx="6">
                  <c:v>59.507599999999996</c:v>
                </c:pt>
                <c:pt idx="7">
                  <c:v>60.528199999999998</c:v>
                </c:pt>
                <c:pt idx="8">
                  <c:v>61.603700000000003</c:v>
                </c:pt>
                <c:pt idx="9">
                  <c:v>62.757300000000001</c:v>
                </c:pt>
                <c:pt idx="10">
                  <c:v>63.733499999999999</c:v>
                </c:pt>
                <c:pt idx="11">
                  <c:v>64.947500000000005</c:v>
                </c:pt>
                <c:pt idx="12">
                  <c:v>66.025599999999997</c:v>
                </c:pt>
                <c:pt idx="13">
                  <c:v>66.977599999999995</c:v>
                </c:pt>
                <c:pt idx="14">
                  <c:v>67.713200000000001</c:v>
                </c:pt>
                <c:pt idx="15">
                  <c:v>68.183800000000005</c:v>
                </c:pt>
                <c:pt idx="16">
                  <c:v>69.020300000000006</c:v>
                </c:pt>
                <c:pt idx="17">
                  <c:v>69.794399999999996</c:v>
                </c:pt>
                <c:pt idx="18">
                  <c:v>70.361099999999993</c:v>
                </c:pt>
                <c:pt idx="19">
                  <c:v>70.634299999999996</c:v>
                </c:pt>
                <c:pt idx="20">
                  <c:v>70.288700000000006</c:v>
                </c:pt>
                <c:pt idx="21">
                  <c:v>70.567800000000005</c:v>
                </c:pt>
                <c:pt idx="22">
                  <c:v>70.841999999999999</c:v>
                </c:pt>
                <c:pt idx="23">
                  <c:v>70.910300000000007</c:v>
                </c:pt>
                <c:pt idx="24">
                  <c:v>70.823400000000007</c:v>
                </c:pt>
                <c:pt idx="25">
                  <c:v>70.335400000000007</c:v>
                </c:pt>
                <c:pt idx="26">
                  <c:v>70.566699999999997</c:v>
                </c:pt>
                <c:pt idx="27">
                  <c:v>70.874799999999993</c:v>
                </c:pt>
                <c:pt idx="28">
                  <c:v>71.046499999999995</c:v>
                </c:pt>
                <c:pt idx="29">
                  <c:v>71.009399999999999</c:v>
                </c:pt>
                <c:pt idx="30">
                  <c:v>70.583600000000004</c:v>
                </c:pt>
                <c:pt idx="31">
                  <c:v>70.8035</c:v>
                </c:pt>
                <c:pt idx="32">
                  <c:v>71.102599999999995</c:v>
                </c:pt>
                <c:pt idx="33">
                  <c:v>71.266000000000005</c:v>
                </c:pt>
                <c:pt idx="34">
                  <c:v>71.411600000000007</c:v>
                </c:pt>
                <c:pt idx="35">
                  <c:v>71.280900000000003</c:v>
                </c:pt>
                <c:pt idx="36">
                  <c:v>71.755200000000002</c:v>
                </c:pt>
                <c:pt idx="37">
                  <c:v>72.428100000000001</c:v>
                </c:pt>
                <c:pt idx="38">
                  <c:v>72.909599999999998</c:v>
                </c:pt>
                <c:pt idx="39">
                  <c:v>73.508600000000001</c:v>
                </c:pt>
                <c:pt idx="40">
                  <c:v>74.0197</c:v>
                </c:pt>
                <c:pt idx="41">
                  <c:v>74.942499999999995</c:v>
                </c:pt>
                <c:pt idx="42">
                  <c:v>76.136300000000006</c:v>
                </c:pt>
                <c:pt idx="43">
                  <c:v>77.149699999999996</c:v>
                </c:pt>
                <c:pt idx="44">
                  <c:v>78.341800000000006</c:v>
                </c:pt>
                <c:pt idx="45">
                  <c:v>79.486199999999997</c:v>
                </c:pt>
                <c:pt idx="46">
                  <c:v>80.837599999999995</c:v>
                </c:pt>
                <c:pt idx="47">
                  <c:v>82.356899999999996</c:v>
                </c:pt>
                <c:pt idx="48">
                  <c:v>83.791499999999999</c:v>
                </c:pt>
                <c:pt idx="49">
                  <c:v>85.237499999999997</c:v>
                </c:pt>
                <c:pt idx="50">
                  <c:v>86.271100000000004</c:v>
                </c:pt>
                <c:pt idx="51">
                  <c:v>88.076400000000007</c:v>
                </c:pt>
                <c:pt idx="52">
                  <c:v>90.081800000000001</c:v>
                </c:pt>
                <c:pt idx="53">
                  <c:v>91.921599999999998</c:v>
                </c:pt>
                <c:pt idx="54">
                  <c:v>93.72</c:v>
                </c:pt>
                <c:pt idx="55">
                  <c:v>95.045900000000003</c:v>
                </c:pt>
                <c:pt idx="56">
                  <c:v>96.899299999999997</c:v>
                </c:pt>
                <c:pt idx="57">
                  <c:v>98.917000000000002</c:v>
                </c:pt>
                <c:pt idx="58">
                  <c:v>100.5463</c:v>
                </c:pt>
                <c:pt idx="59">
                  <c:v>102.26909999999999</c:v>
                </c:pt>
                <c:pt idx="60">
                  <c:v>103.7462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'Ark4'!$E$2</c:f>
              <c:strCache>
                <c:ptCount val="1"/>
                <c:pt idx="0">
                  <c:v>Nettoformue (h.akse)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'Ark4'!$E$5:$E$65</c:f>
              <c:numCache>
                <c:formatCode>0.00</c:formatCode>
                <c:ptCount val="61"/>
                <c:pt idx="0">
                  <c:v>-5.7108999999999996</c:v>
                </c:pt>
                <c:pt idx="1">
                  <c:v>-6.2356999999999996</c:v>
                </c:pt>
                <c:pt idx="2">
                  <c:v>-7.6943999999999999</c:v>
                </c:pt>
                <c:pt idx="3">
                  <c:v>-8.5450999999999997</c:v>
                </c:pt>
                <c:pt idx="4">
                  <c:v>-8.7155000000000005</c:v>
                </c:pt>
                <c:pt idx="5">
                  <c:v>-8.3698999999999995</c:v>
                </c:pt>
                <c:pt idx="6">
                  <c:v>-7.7196999999999996</c:v>
                </c:pt>
                <c:pt idx="7">
                  <c:v>-6.8677000000000001</c:v>
                </c:pt>
                <c:pt idx="8">
                  <c:v>-5.9493999999999998</c:v>
                </c:pt>
                <c:pt idx="9">
                  <c:v>-4.9737999999999998</c:v>
                </c:pt>
                <c:pt idx="10">
                  <c:v>-4.0959000000000003</c:v>
                </c:pt>
                <c:pt idx="11">
                  <c:v>-3.4081999999999999</c:v>
                </c:pt>
                <c:pt idx="12">
                  <c:v>-2.8517000000000001</c:v>
                </c:pt>
                <c:pt idx="13">
                  <c:v>-2.4493</c:v>
                </c:pt>
                <c:pt idx="14">
                  <c:v>-2.2269999999999999</c:v>
                </c:pt>
                <c:pt idx="15">
                  <c:v>-1.8466</c:v>
                </c:pt>
                <c:pt idx="16">
                  <c:v>-1.5363</c:v>
                </c:pt>
                <c:pt idx="17">
                  <c:v>-1.3454999999999999</c:v>
                </c:pt>
                <c:pt idx="18">
                  <c:v>-1.3734999999999999</c:v>
                </c:pt>
                <c:pt idx="19">
                  <c:v>-1.5814999999999999</c:v>
                </c:pt>
                <c:pt idx="20">
                  <c:v>-1.7989999999999999</c:v>
                </c:pt>
                <c:pt idx="21">
                  <c:v>-1.9052</c:v>
                </c:pt>
                <c:pt idx="22">
                  <c:v>-2.0421</c:v>
                </c:pt>
                <c:pt idx="23">
                  <c:v>-2.2614999999999998</c:v>
                </c:pt>
                <c:pt idx="24">
                  <c:v>-2.5558999999999998</c:v>
                </c:pt>
                <c:pt idx="25">
                  <c:v>-2.7185999999999999</c:v>
                </c:pt>
                <c:pt idx="26">
                  <c:v>-2.6391</c:v>
                </c:pt>
                <c:pt idx="27">
                  <c:v>-2.6232000000000002</c:v>
                </c:pt>
                <c:pt idx="28">
                  <c:v>-2.6294</c:v>
                </c:pt>
                <c:pt idx="29">
                  <c:v>-2.7082000000000002</c:v>
                </c:pt>
                <c:pt idx="30">
                  <c:v>-2.6198999999999999</c:v>
                </c:pt>
                <c:pt idx="31">
                  <c:v>-2.3578999999999999</c:v>
                </c:pt>
                <c:pt idx="32">
                  <c:v>-2.1291000000000002</c:v>
                </c:pt>
                <c:pt idx="33">
                  <c:v>-1.8963000000000001</c:v>
                </c:pt>
                <c:pt idx="34">
                  <c:v>-1.6701999999999999</c:v>
                </c:pt>
                <c:pt idx="35">
                  <c:v>-1.3148</c:v>
                </c:pt>
                <c:pt idx="36">
                  <c:v>-0.74229999999999996</c:v>
                </c:pt>
                <c:pt idx="37">
                  <c:v>-0.15140000000000001</c:v>
                </c:pt>
                <c:pt idx="38">
                  <c:v>0.4592</c:v>
                </c:pt>
                <c:pt idx="39">
                  <c:v>1.1113</c:v>
                </c:pt>
                <c:pt idx="40">
                  <c:v>1.9266000000000001</c:v>
                </c:pt>
                <c:pt idx="41">
                  <c:v>2.9420000000000002</c:v>
                </c:pt>
                <c:pt idx="42">
                  <c:v>3.9996999999999998</c:v>
                </c:pt>
                <c:pt idx="43">
                  <c:v>5.0301</c:v>
                </c:pt>
                <c:pt idx="44">
                  <c:v>6.1142000000000003</c:v>
                </c:pt>
                <c:pt idx="45">
                  <c:v>7.2443</c:v>
                </c:pt>
                <c:pt idx="46">
                  <c:v>8.4864999999999995</c:v>
                </c:pt>
                <c:pt idx="47">
                  <c:v>9.7431000000000001</c:v>
                </c:pt>
                <c:pt idx="48">
                  <c:v>10.9452</c:v>
                </c:pt>
                <c:pt idx="49">
                  <c:v>12.1214</c:v>
                </c:pt>
                <c:pt idx="50">
                  <c:v>13.3071</c:v>
                </c:pt>
                <c:pt idx="51">
                  <c:v>14.8399</c:v>
                </c:pt>
                <c:pt idx="52">
                  <c:v>16.4374</c:v>
                </c:pt>
                <c:pt idx="53">
                  <c:v>17.921099999999999</c:v>
                </c:pt>
                <c:pt idx="54">
                  <c:v>19.362300000000001</c:v>
                </c:pt>
                <c:pt idx="55">
                  <c:v>20.748799999999999</c:v>
                </c:pt>
                <c:pt idx="56">
                  <c:v>22.366700000000002</c:v>
                </c:pt>
                <c:pt idx="57">
                  <c:v>24.0258</c:v>
                </c:pt>
                <c:pt idx="58">
                  <c:v>25.527100000000001</c:v>
                </c:pt>
                <c:pt idx="59">
                  <c:v>27.080200000000001</c:v>
                </c:pt>
                <c:pt idx="60">
                  <c:v>28.549600000000002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1440"/>
        <c:axId val="116699904"/>
      </c:lineChart>
      <c:dateAx>
        <c:axId val="1166760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6677632"/>
        <c:crosses val="autoZero"/>
        <c:auto val="1"/>
        <c:lblOffset val="100"/>
        <c:baseTimeUnit val="years"/>
        <c:majorUnit val="10"/>
        <c:majorTimeUnit val="years"/>
        <c:minorUnit val="1"/>
        <c:minorTimeUnit val="months"/>
      </c:dateAx>
      <c:valAx>
        <c:axId val="116677632"/>
        <c:scaling>
          <c:orientation val="minMax"/>
          <c:max val="8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6676096"/>
        <c:crosses val="autoZero"/>
        <c:crossBetween val="midCat"/>
      </c:valAx>
      <c:valAx>
        <c:axId val="116699904"/>
        <c:scaling>
          <c:orientation val="minMax"/>
          <c:max val="160"/>
          <c:min val="-80"/>
        </c:scaling>
        <c:delete val="0"/>
        <c:axPos val="r"/>
        <c:numFmt formatCode="0" sourceLinked="0"/>
        <c:majorTickMark val="out"/>
        <c:minorTickMark val="none"/>
        <c:tickLblPos val="nextTo"/>
        <c:crossAx val="116701440"/>
        <c:crosses val="max"/>
        <c:crossBetween val="between"/>
      </c:valAx>
      <c:dateAx>
        <c:axId val="116701440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1669990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811913341340817E-2"/>
          <c:y val="7.0616797900262471E-2"/>
          <c:w val="0.4927966101694915"/>
          <c:h val="0.2116360454943132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2"/>
          <c:order val="0"/>
          <c:tx>
            <c:strRef>
              <c:f>'Ark5'!$B$2</c:f>
              <c:strCache>
                <c:ptCount val="1"/>
                <c:pt idx="0">
                  <c:v>Grundforløb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'Ark5'!$A$5:$A$90</c:f>
              <c:numCache>
                <c:formatCode>0</c:formatCode>
                <c:ptCount val="8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  <c:pt idx="75">
                  <c:v>2090</c:v>
                </c:pt>
                <c:pt idx="76">
                  <c:v>2091</c:v>
                </c:pt>
                <c:pt idx="77">
                  <c:v>2092</c:v>
                </c:pt>
                <c:pt idx="78">
                  <c:v>2093</c:v>
                </c:pt>
                <c:pt idx="79">
                  <c:v>2094</c:v>
                </c:pt>
                <c:pt idx="80">
                  <c:v>2095</c:v>
                </c:pt>
                <c:pt idx="81">
                  <c:v>2096</c:v>
                </c:pt>
                <c:pt idx="82">
                  <c:v>2097</c:v>
                </c:pt>
                <c:pt idx="83">
                  <c:v>2098</c:v>
                </c:pt>
                <c:pt idx="84">
                  <c:v>2099</c:v>
                </c:pt>
                <c:pt idx="85">
                  <c:v>2100</c:v>
                </c:pt>
              </c:numCache>
            </c:numRef>
          </c:cat>
          <c:val>
            <c:numRef>
              <c:f>'Ark5'!$B$5:$B$90</c:f>
              <c:numCache>
                <c:formatCode>0.0</c:formatCode>
                <c:ptCount val="8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65.5</c:v>
                </c:pt>
                <c:pt idx="5">
                  <c:v>66</c:v>
                </c:pt>
                <c:pt idx="6">
                  <c:v>66.5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69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71</c:v>
                </c:pt>
                <c:pt idx="31">
                  <c:v>71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72</c:v>
                </c:pt>
                <c:pt idx="36">
                  <c:v>72</c:v>
                </c:pt>
                <c:pt idx="37">
                  <c:v>72</c:v>
                </c:pt>
                <c:pt idx="38">
                  <c:v>72</c:v>
                </c:pt>
                <c:pt idx="39">
                  <c:v>72</c:v>
                </c:pt>
                <c:pt idx="40">
                  <c:v>72.5</c:v>
                </c:pt>
                <c:pt idx="41">
                  <c:v>72.5</c:v>
                </c:pt>
                <c:pt idx="42">
                  <c:v>72.5</c:v>
                </c:pt>
                <c:pt idx="43">
                  <c:v>72.5</c:v>
                </c:pt>
                <c:pt idx="44">
                  <c:v>72.5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74</c:v>
                </c:pt>
                <c:pt idx="51">
                  <c:v>74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74.5</c:v>
                </c:pt>
                <c:pt idx="56">
                  <c:v>74.5</c:v>
                </c:pt>
                <c:pt idx="57">
                  <c:v>74.5</c:v>
                </c:pt>
                <c:pt idx="58">
                  <c:v>74.5</c:v>
                </c:pt>
                <c:pt idx="59">
                  <c:v>74.5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75.5</c:v>
                </c:pt>
                <c:pt idx="66">
                  <c:v>75.5</c:v>
                </c:pt>
                <c:pt idx="67">
                  <c:v>75.5</c:v>
                </c:pt>
                <c:pt idx="68">
                  <c:v>75.5</c:v>
                </c:pt>
                <c:pt idx="69">
                  <c:v>75.5</c:v>
                </c:pt>
                <c:pt idx="70">
                  <c:v>76</c:v>
                </c:pt>
                <c:pt idx="71">
                  <c:v>76</c:v>
                </c:pt>
                <c:pt idx="72">
                  <c:v>76</c:v>
                </c:pt>
                <c:pt idx="73">
                  <c:v>76</c:v>
                </c:pt>
                <c:pt idx="74">
                  <c:v>76</c:v>
                </c:pt>
                <c:pt idx="75">
                  <c:v>76.5</c:v>
                </c:pt>
                <c:pt idx="76">
                  <c:v>76.5</c:v>
                </c:pt>
                <c:pt idx="77">
                  <c:v>76.5</c:v>
                </c:pt>
                <c:pt idx="78">
                  <c:v>76.5</c:v>
                </c:pt>
                <c:pt idx="79">
                  <c:v>76.5</c:v>
                </c:pt>
                <c:pt idx="80">
                  <c:v>76.5</c:v>
                </c:pt>
                <c:pt idx="81">
                  <c:v>76.5</c:v>
                </c:pt>
                <c:pt idx="82">
                  <c:v>76.5</c:v>
                </c:pt>
                <c:pt idx="83">
                  <c:v>76.5</c:v>
                </c:pt>
                <c:pt idx="84">
                  <c:v>76.5</c:v>
                </c:pt>
                <c:pt idx="85">
                  <c:v>77.5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'Ark5'!$C$2</c:f>
              <c:strCache>
                <c:ptCount val="1"/>
                <c:pt idx="0">
                  <c:v>Konstant livsandel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'Ark5'!$A$5:$A$90</c:f>
              <c:numCache>
                <c:formatCode>0</c:formatCode>
                <c:ptCount val="8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  <c:pt idx="71">
                  <c:v>2086</c:v>
                </c:pt>
                <c:pt idx="72">
                  <c:v>2087</c:v>
                </c:pt>
                <c:pt idx="73">
                  <c:v>2088</c:v>
                </c:pt>
                <c:pt idx="74">
                  <c:v>2089</c:v>
                </c:pt>
                <c:pt idx="75">
                  <c:v>2090</c:v>
                </c:pt>
                <c:pt idx="76">
                  <c:v>2091</c:v>
                </c:pt>
                <c:pt idx="77">
                  <c:v>2092</c:v>
                </c:pt>
                <c:pt idx="78">
                  <c:v>2093</c:v>
                </c:pt>
                <c:pt idx="79">
                  <c:v>2094</c:v>
                </c:pt>
                <c:pt idx="80">
                  <c:v>2095</c:v>
                </c:pt>
                <c:pt idx="81">
                  <c:v>2096</c:v>
                </c:pt>
                <c:pt idx="82">
                  <c:v>2097</c:v>
                </c:pt>
                <c:pt idx="83">
                  <c:v>2098</c:v>
                </c:pt>
                <c:pt idx="84">
                  <c:v>2099</c:v>
                </c:pt>
                <c:pt idx="85">
                  <c:v>2100</c:v>
                </c:pt>
              </c:numCache>
            </c:numRef>
          </c:cat>
          <c:val>
            <c:numRef>
              <c:f>'Ark5'!$C$5:$C$90</c:f>
              <c:numCache>
                <c:formatCode>0.0</c:formatCode>
                <c:ptCount val="8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65.5</c:v>
                </c:pt>
                <c:pt idx="5">
                  <c:v>66</c:v>
                </c:pt>
                <c:pt idx="6">
                  <c:v>66.5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68.5</c:v>
                </c:pt>
                <c:pt idx="21">
                  <c:v>68.5</c:v>
                </c:pt>
                <c:pt idx="22">
                  <c:v>68.5</c:v>
                </c:pt>
                <c:pt idx="23">
                  <c:v>68.5</c:v>
                </c:pt>
                <c:pt idx="24">
                  <c:v>68.5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69.5</c:v>
                </c:pt>
                <c:pt idx="31">
                  <c:v>69.5</c:v>
                </c:pt>
                <c:pt idx="32">
                  <c:v>69.5</c:v>
                </c:pt>
                <c:pt idx="33">
                  <c:v>69.5</c:v>
                </c:pt>
                <c:pt idx="34">
                  <c:v>69.5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70.5</c:v>
                </c:pt>
                <c:pt idx="41">
                  <c:v>70.5</c:v>
                </c:pt>
                <c:pt idx="42">
                  <c:v>70.5</c:v>
                </c:pt>
                <c:pt idx="43">
                  <c:v>70.5</c:v>
                </c:pt>
                <c:pt idx="44">
                  <c:v>70.5</c:v>
                </c:pt>
                <c:pt idx="45">
                  <c:v>71</c:v>
                </c:pt>
                <c:pt idx="46">
                  <c:v>71</c:v>
                </c:pt>
                <c:pt idx="47">
                  <c:v>71</c:v>
                </c:pt>
                <c:pt idx="48">
                  <c:v>71</c:v>
                </c:pt>
                <c:pt idx="49">
                  <c:v>71</c:v>
                </c:pt>
                <c:pt idx="50">
                  <c:v>71</c:v>
                </c:pt>
                <c:pt idx="51">
                  <c:v>71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71.5</c:v>
                </c:pt>
                <c:pt idx="56">
                  <c:v>71.5</c:v>
                </c:pt>
                <c:pt idx="57">
                  <c:v>71.5</c:v>
                </c:pt>
                <c:pt idx="58">
                  <c:v>71.5</c:v>
                </c:pt>
                <c:pt idx="59">
                  <c:v>71.5</c:v>
                </c:pt>
                <c:pt idx="60">
                  <c:v>72</c:v>
                </c:pt>
                <c:pt idx="61">
                  <c:v>72</c:v>
                </c:pt>
                <c:pt idx="62">
                  <c:v>72</c:v>
                </c:pt>
                <c:pt idx="63">
                  <c:v>72</c:v>
                </c:pt>
                <c:pt idx="64">
                  <c:v>72</c:v>
                </c:pt>
                <c:pt idx="65">
                  <c:v>72.5</c:v>
                </c:pt>
                <c:pt idx="66">
                  <c:v>72.5</c:v>
                </c:pt>
                <c:pt idx="67">
                  <c:v>72.5</c:v>
                </c:pt>
                <c:pt idx="68">
                  <c:v>72.5</c:v>
                </c:pt>
                <c:pt idx="69">
                  <c:v>72.5</c:v>
                </c:pt>
                <c:pt idx="70">
                  <c:v>72.5</c:v>
                </c:pt>
                <c:pt idx="71">
                  <c:v>72.5</c:v>
                </c:pt>
                <c:pt idx="72">
                  <c:v>72.5</c:v>
                </c:pt>
                <c:pt idx="73">
                  <c:v>72.5</c:v>
                </c:pt>
                <c:pt idx="74">
                  <c:v>72.5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1744"/>
        <c:axId val="118913280"/>
      </c:lineChart>
      <c:catAx>
        <c:axId val="118911744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low"/>
        <c:crossAx val="118913280"/>
        <c:crosses val="autoZero"/>
        <c:auto val="0"/>
        <c:lblAlgn val="ctr"/>
        <c:lblOffset val="100"/>
        <c:tickLblSkip val="10"/>
        <c:noMultiLvlLbl val="1"/>
      </c:catAx>
      <c:valAx>
        <c:axId val="11891328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891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5.672790901137359E-2"/>
          <c:w val="0.3825277777777778"/>
          <c:h val="0.1836924030329542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798178492151291"/>
        </c:manualLayout>
      </c:layout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Saldo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'Ark6'!$B$5:$B$65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0.54459999999999997</c:v>
                </c:pt>
                <c:pt idx="12">
                  <c:v>0.42720000000000002</c:v>
                </c:pt>
                <c:pt idx="13">
                  <c:v>0.28920000000000001</c:v>
                </c:pt>
                <c:pt idx="14">
                  <c:v>0.1211</c:v>
                </c:pt>
                <c:pt idx="15">
                  <c:v>0.26769999999999999</c:v>
                </c:pt>
                <c:pt idx="16">
                  <c:v>0.2213</c:v>
                </c:pt>
                <c:pt idx="17">
                  <c:v>9.8299999999999998E-2</c:v>
                </c:pt>
                <c:pt idx="18">
                  <c:v>-0.1181</c:v>
                </c:pt>
                <c:pt idx="19">
                  <c:v>-0.29409999999999997</c:v>
                </c:pt>
                <c:pt idx="20">
                  <c:v>-0.36309999999999998</c:v>
                </c:pt>
                <c:pt idx="21">
                  <c:v>-0.34539999999999998</c:v>
                </c:pt>
                <c:pt idx="22">
                  <c:v>-0.43280000000000002</c:v>
                </c:pt>
                <c:pt idx="23">
                  <c:v>-0.52380000000000004</c:v>
                </c:pt>
                <c:pt idx="24">
                  <c:v>-0.60729999999999995</c:v>
                </c:pt>
                <c:pt idx="25">
                  <c:v>-0.65549999999999997</c:v>
                </c:pt>
                <c:pt idx="26">
                  <c:v>-0.59440000000000004</c:v>
                </c:pt>
                <c:pt idx="27">
                  <c:v>-0.6633</c:v>
                </c:pt>
                <c:pt idx="28">
                  <c:v>-0.71909999999999996</c:v>
                </c:pt>
                <c:pt idx="29">
                  <c:v>-0.81259999999999999</c:v>
                </c:pt>
                <c:pt idx="30">
                  <c:v>-0.7359</c:v>
                </c:pt>
                <c:pt idx="31">
                  <c:v>-0.65639999999999998</c:v>
                </c:pt>
                <c:pt idx="32">
                  <c:v>-0.70569999999999999</c:v>
                </c:pt>
                <c:pt idx="33">
                  <c:v>-0.68359999999999999</c:v>
                </c:pt>
                <c:pt idx="34">
                  <c:v>-0.72499999999999998</c:v>
                </c:pt>
                <c:pt idx="35">
                  <c:v>-0.7218</c:v>
                </c:pt>
                <c:pt idx="36">
                  <c:v>-0.626</c:v>
                </c:pt>
                <c:pt idx="37">
                  <c:v>-0.60209999999999997</c:v>
                </c:pt>
                <c:pt idx="38">
                  <c:v>-0.54920000000000002</c:v>
                </c:pt>
                <c:pt idx="39">
                  <c:v>-0.55659999999999998</c:v>
                </c:pt>
                <c:pt idx="40">
                  <c:v>-0.40560000000000002</c:v>
                </c:pt>
                <c:pt idx="41">
                  <c:v>-0.25519999999999998</c:v>
                </c:pt>
                <c:pt idx="42">
                  <c:v>-0.25519999999999998</c:v>
                </c:pt>
                <c:pt idx="43">
                  <c:v>-0.28589999999999999</c:v>
                </c:pt>
                <c:pt idx="44">
                  <c:v>-0.28860000000000002</c:v>
                </c:pt>
                <c:pt idx="45">
                  <c:v>-0.2596</c:v>
                </c:pt>
                <c:pt idx="46">
                  <c:v>-0.2145</c:v>
                </c:pt>
                <c:pt idx="47">
                  <c:v>-0.21909999999999999</c:v>
                </c:pt>
                <c:pt idx="48">
                  <c:v>-0.26700000000000002</c:v>
                </c:pt>
                <c:pt idx="49">
                  <c:v>-0.29720000000000002</c:v>
                </c:pt>
                <c:pt idx="50">
                  <c:v>-0.35089999999999999</c:v>
                </c:pt>
                <c:pt idx="51">
                  <c:v>-0.34160000000000001</c:v>
                </c:pt>
                <c:pt idx="52">
                  <c:v>-0.39190000000000003</c:v>
                </c:pt>
                <c:pt idx="53">
                  <c:v>-0.48099999999999998</c:v>
                </c:pt>
                <c:pt idx="54">
                  <c:v>-0.51619999999999999</c:v>
                </c:pt>
                <c:pt idx="55">
                  <c:v>-0.43469999999999998</c:v>
                </c:pt>
                <c:pt idx="56">
                  <c:v>-0.30249999999999999</c:v>
                </c:pt>
                <c:pt idx="57">
                  <c:v>-0.2722</c:v>
                </c:pt>
                <c:pt idx="58">
                  <c:v>-0.35749999999999998</c:v>
                </c:pt>
                <c:pt idx="59">
                  <c:v>-0.41099999999999998</c:v>
                </c:pt>
                <c:pt idx="60">
                  <c:v>-0.44040000000000001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Primær saldo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'Ark6'!$C$5:$C$65</c:f>
              <c:numCache>
                <c:formatCode>0.00</c:formatCode>
                <c:ptCount val="61"/>
                <c:pt idx="0">
                  <c:v>-0.93059999999999998</c:v>
                </c:pt>
                <c:pt idx="1">
                  <c:v>-7.7200000000000005E-2</c:v>
                </c:pt>
                <c:pt idx="2">
                  <c:v>-1.2730999999999999</c:v>
                </c:pt>
                <c:pt idx="3">
                  <c:v>-0.78010000000000002</c:v>
                </c:pt>
                <c:pt idx="4">
                  <c:v>-0.16170000000000001</c:v>
                </c:pt>
                <c:pt idx="5">
                  <c:v>0.35149999999999998</c:v>
                </c:pt>
                <c:pt idx="6">
                  <c:v>0.68089999999999995</c:v>
                </c:pt>
                <c:pt idx="7">
                  <c:v>0.89400000000000002</c:v>
                </c:pt>
                <c:pt idx="8">
                  <c:v>0.97970000000000002</c:v>
                </c:pt>
                <c:pt idx="9">
                  <c:v>1.0404</c:v>
                </c:pt>
                <c:pt idx="10">
                  <c:v>0.93659999999999999</c:v>
                </c:pt>
                <c:pt idx="11">
                  <c:v>0.73250000000000004</c:v>
                </c:pt>
                <c:pt idx="12">
                  <c:v>0.58379999999999999</c:v>
                </c:pt>
                <c:pt idx="13">
                  <c:v>0.42099999999999999</c:v>
                </c:pt>
                <c:pt idx="14">
                  <c:v>0.23530000000000001</c:v>
                </c:pt>
                <c:pt idx="15">
                  <c:v>0.37190000000000001</c:v>
                </c:pt>
                <c:pt idx="16">
                  <c:v>0.31</c:v>
                </c:pt>
                <c:pt idx="17">
                  <c:v>0.1741</c:v>
                </c:pt>
                <c:pt idx="18">
                  <c:v>-4.9200000000000001E-2</c:v>
                </c:pt>
                <c:pt idx="19">
                  <c:v>-0.2218</c:v>
                </c:pt>
                <c:pt idx="20">
                  <c:v>-0.27989999999999998</c:v>
                </c:pt>
                <c:pt idx="21">
                  <c:v>-0.248</c:v>
                </c:pt>
                <c:pt idx="22">
                  <c:v>-0.3226</c:v>
                </c:pt>
                <c:pt idx="23">
                  <c:v>-0.39710000000000001</c:v>
                </c:pt>
                <c:pt idx="24">
                  <c:v>-0.46050000000000002</c:v>
                </c:pt>
                <c:pt idx="25">
                  <c:v>-0.48570000000000002</c:v>
                </c:pt>
                <c:pt idx="26">
                  <c:v>-0.39979999999999999</c:v>
                </c:pt>
                <c:pt idx="27">
                  <c:v>-0.44740000000000002</c:v>
                </c:pt>
                <c:pt idx="28">
                  <c:v>-0.4793</c:v>
                </c:pt>
                <c:pt idx="29">
                  <c:v>-0.5474</c:v>
                </c:pt>
                <c:pt idx="30">
                  <c:v>-0.44340000000000002</c:v>
                </c:pt>
                <c:pt idx="31">
                  <c:v>-0.3397</c:v>
                </c:pt>
                <c:pt idx="32">
                  <c:v>-0.36909999999999998</c:v>
                </c:pt>
                <c:pt idx="33">
                  <c:v>-0.3256</c:v>
                </c:pt>
                <c:pt idx="34">
                  <c:v>-0.34739999999999999</c:v>
                </c:pt>
                <c:pt idx="35">
                  <c:v>-0.32450000000000001</c:v>
                </c:pt>
                <c:pt idx="36">
                  <c:v>-0.2092</c:v>
                </c:pt>
                <c:pt idx="37">
                  <c:v>-0.17080000000000001</c:v>
                </c:pt>
                <c:pt idx="38">
                  <c:v>-0.105</c:v>
                </c:pt>
                <c:pt idx="39">
                  <c:v>-0.1022</c:v>
                </c:pt>
                <c:pt idx="40">
                  <c:v>5.7099999999999998E-2</c:v>
                </c:pt>
                <c:pt idx="41">
                  <c:v>0.21060000000000001</c:v>
                </c:pt>
                <c:pt idx="42">
                  <c:v>0.2069</c:v>
                </c:pt>
                <c:pt idx="43">
                  <c:v>0.1726</c:v>
                </c:pt>
                <c:pt idx="44">
                  <c:v>0.16819999999999999</c:v>
                </c:pt>
                <c:pt idx="45">
                  <c:v>0.19470000000000001</c:v>
                </c:pt>
                <c:pt idx="46">
                  <c:v>0.2369</c:v>
                </c:pt>
                <c:pt idx="47">
                  <c:v>0.2278</c:v>
                </c:pt>
                <c:pt idx="48">
                  <c:v>0.17560000000000001</c:v>
                </c:pt>
                <c:pt idx="49">
                  <c:v>0.14360000000000001</c:v>
                </c:pt>
                <c:pt idx="50">
                  <c:v>8.9399999999999993E-2</c:v>
                </c:pt>
                <c:pt idx="51">
                  <c:v>0.1008</c:v>
                </c:pt>
                <c:pt idx="52">
                  <c:v>5.1999999999999998E-2</c:v>
                </c:pt>
                <c:pt idx="53">
                  <c:v>-3.3799999999999997E-2</c:v>
                </c:pt>
                <c:pt idx="54">
                  <c:v>-6.1800000000000001E-2</c:v>
                </c:pt>
                <c:pt idx="55">
                  <c:v>2.5899999999999999E-2</c:v>
                </c:pt>
                <c:pt idx="56">
                  <c:v>0.16250000000000001</c:v>
                </c:pt>
                <c:pt idx="57">
                  <c:v>0.19139999999999999</c:v>
                </c:pt>
                <c:pt idx="58">
                  <c:v>0.1032</c:v>
                </c:pt>
                <c:pt idx="59">
                  <c:v>5.0900000000000001E-2</c:v>
                </c:pt>
                <c:pt idx="60">
                  <c:v>2.3800000000000002E-2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82528"/>
        <c:axId val="120584064"/>
      </c:lineChart>
      <c:lineChart>
        <c:grouping val="standard"/>
        <c:varyColors val="0"/>
        <c:ser>
          <c:idx val="2"/>
          <c:order val="2"/>
          <c:tx>
            <c:strRef>
              <c:f>'Ark6'!$D$2</c:f>
              <c:strCache>
                <c:ptCount val="1"/>
                <c:pt idx="0">
                  <c:v>Nettogæld (h.akse)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'Ark6'!$D$5:$D$65</c:f>
              <c:numCache>
                <c:formatCode>0.00</c:formatCode>
                <c:ptCount val="61"/>
                <c:pt idx="0">
                  <c:v>5.7108999999999996</c:v>
                </c:pt>
                <c:pt idx="1">
                  <c:v>6.2356999999999996</c:v>
                </c:pt>
                <c:pt idx="2">
                  <c:v>7.6943999999999999</c:v>
                </c:pt>
                <c:pt idx="3">
                  <c:v>8.5450999999999997</c:v>
                </c:pt>
                <c:pt idx="4">
                  <c:v>8.7155000000000005</c:v>
                </c:pt>
                <c:pt idx="5">
                  <c:v>8.3698999999999995</c:v>
                </c:pt>
                <c:pt idx="6">
                  <c:v>7.7196999999999996</c:v>
                </c:pt>
                <c:pt idx="7">
                  <c:v>6.8677000000000001</c:v>
                </c:pt>
                <c:pt idx="8">
                  <c:v>5.9493999999999998</c:v>
                </c:pt>
                <c:pt idx="9">
                  <c:v>4.9737999999999998</c:v>
                </c:pt>
                <c:pt idx="10">
                  <c:v>4.0959000000000003</c:v>
                </c:pt>
                <c:pt idx="11">
                  <c:v>3.4119000000000002</c:v>
                </c:pt>
                <c:pt idx="12">
                  <c:v>2.8691</c:v>
                </c:pt>
                <c:pt idx="13">
                  <c:v>2.4860000000000002</c:v>
                </c:pt>
                <c:pt idx="14">
                  <c:v>2.2831999999999999</c:v>
                </c:pt>
                <c:pt idx="15">
                  <c:v>1.9274</c:v>
                </c:pt>
                <c:pt idx="16">
                  <c:v>1.6453</c:v>
                </c:pt>
                <c:pt idx="17">
                  <c:v>1.4963</c:v>
                </c:pt>
                <c:pt idx="18">
                  <c:v>1.5694999999999999</c:v>
                </c:pt>
                <c:pt idx="19">
                  <c:v>1.8163</c:v>
                </c:pt>
                <c:pt idx="20">
                  <c:v>2.1145999999999998</c:v>
                </c:pt>
                <c:pt idx="21">
                  <c:v>2.3953000000000002</c:v>
                </c:pt>
                <c:pt idx="22">
                  <c:v>2.754</c:v>
                </c:pt>
                <c:pt idx="23">
                  <c:v>3.1917</c:v>
                </c:pt>
                <c:pt idx="24">
                  <c:v>3.6991000000000001</c:v>
                </c:pt>
                <c:pt idx="25">
                  <c:v>4.2286000000000001</c:v>
                </c:pt>
                <c:pt idx="26">
                  <c:v>4.6917</c:v>
                </c:pt>
                <c:pt idx="27">
                  <c:v>5.2093999999999996</c:v>
                </c:pt>
                <c:pt idx="28">
                  <c:v>5.7664999999999997</c:v>
                </c:pt>
                <c:pt idx="29">
                  <c:v>6.3952</c:v>
                </c:pt>
                <c:pt idx="30">
                  <c:v>6.8929</c:v>
                </c:pt>
                <c:pt idx="31">
                  <c:v>7.3239999999999998</c:v>
                </c:pt>
                <c:pt idx="32">
                  <c:v>7.7915999999999999</c:v>
                </c:pt>
                <c:pt idx="33">
                  <c:v>8.2216000000000005</c:v>
                </c:pt>
                <c:pt idx="34">
                  <c:v>8.6740999999999993</c:v>
                </c:pt>
                <c:pt idx="35">
                  <c:v>9.0860000000000003</c:v>
                </c:pt>
                <c:pt idx="36">
                  <c:v>9.4019999999999992</c:v>
                </c:pt>
                <c:pt idx="37">
                  <c:v>9.6816999999999993</c:v>
                </c:pt>
                <c:pt idx="38">
                  <c:v>9.9006000000000007</c:v>
                </c:pt>
                <c:pt idx="39">
                  <c:v>10.1219</c:v>
                </c:pt>
                <c:pt idx="40">
                  <c:v>10.146599999999999</c:v>
                </c:pt>
                <c:pt idx="41">
                  <c:v>10.0602</c:v>
                </c:pt>
                <c:pt idx="42">
                  <c:v>9.9841999999999995</c:v>
                </c:pt>
                <c:pt idx="43">
                  <c:v>9.9392999999999994</c:v>
                </c:pt>
                <c:pt idx="44">
                  <c:v>9.9050999999999991</c:v>
                </c:pt>
                <c:pt idx="45">
                  <c:v>9.8226999999999993</c:v>
                </c:pt>
                <c:pt idx="46">
                  <c:v>9.7187000000000001</c:v>
                </c:pt>
                <c:pt idx="47">
                  <c:v>9.6286000000000005</c:v>
                </c:pt>
                <c:pt idx="48">
                  <c:v>9.5833999999999993</c:v>
                </c:pt>
                <c:pt idx="49">
                  <c:v>9.5754000000000001</c:v>
                </c:pt>
                <c:pt idx="50">
                  <c:v>9.6211000000000002</c:v>
                </c:pt>
                <c:pt idx="51">
                  <c:v>9.6542999999999992</c:v>
                </c:pt>
                <c:pt idx="52">
                  <c:v>9.7373999999999992</c:v>
                </c:pt>
                <c:pt idx="53">
                  <c:v>9.8957999999999995</c:v>
                </c:pt>
                <c:pt idx="54">
                  <c:v>10.083600000000001</c:v>
                </c:pt>
                <c:pt idx="55">
                  <c:v>10.1317</c:v>
                </c:pt>
                <c:pt idx="56">
                  <c:v>10.092599999999999</c:v>
                </c:pt>
                <c:pt idx="57">
                  <c:v>10.0318</c:v>
                </c:pt>
                <c:pt idx="58">
                  <c:v>10.056800000000001</c:v>
                </c:pt>
                <c:pt idx="59">
                  <c:v>10.1341</c:v>
                </c:pt>
                <c:pt idx="60">
                  <c:v>10.212999999999999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71296"/>
        <c:axId val="120585600"/>
      </c:lineChart>
      <c:dateAx>
        <c:axId val="1205825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0584064"/>
        <c:crosses val="autoZero"/>
        <c:auto val="1"/>
        <c:lblOffset val="100"/>
        <c:baseTimeUnit val="years"/>
        <c:majorUnit val="10"/>
        <c:majorTimeUnit val="years"/>
        <c:minorUnit val="1"/>
        <c:minorTimeUnit val="years"/>
      </c:dateAx>
      <c:valAx>
        <c:axId val="120584064"/>
        <c:scaling>
          <c:orientation val="minMax"/>
          <c:max val="1.5"/>
          <c:min val="-2.5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20582528"/>
        <c:crosses val="autoZero"/>
        <c:crossBetween val="between"/>
      </c:valAx>
      <c:valAx>
        <c:axId val="120585600"/>
        <c:scaling>
          <c:orientation val="minMax"/>
          <c:max val="12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20071296"/>
        <c:crosses val="max"/>
        <c:crossBetween val="between"/>
      </c:valAx>
      <c:dateAx>
        <c:axId val="120071296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20585600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6308657283981232"/>
          <c:y val="0.66955308272416358"/>
          <c:w val="0.26962717258767849"/>
          <c:h val="0.1541383773309328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'Ark7'!$B$3</c:f>
              <c:strCache>
                <c:ptCount val="1"/>
                <c:pt idx="0">
                  <c:v>Dør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'Ark7'!$A$6:$A$80</c:f>
              <c:strCache>
                <c:ptCount val="6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LABEL</c:v>
                </c:pt>
              </c:strCache>
            </c:strRef>
          </c:cat>
          <c:val>
            <c:numRef>
              <c:f>'Ark7'!$B$6:$B$66</c:f>
              <c:numCache>
                <c:formatCode>0.00</c:formatCode>
                <c:ptCount val="61"/>
                <c:pt idx="0">
                  <c:v>-0.93059999999999998</c:v>
                </c:pt>
                <c:pt idx="1">
                  <c:v>-7.7200000000000005E-2</c:v>
                </c:pt>
                <c:pt idx="2">
                  <c:v>-1.2730999999999999</c:v>
                </c:pt>
                <c:pt idx="3">
                  <c:v>-0.78010000000000002</c:v>
                </c:pt>
                <c:pt idx="4">
                  <c:v>-0.16170000000000001</c:v>
                </c:pt>
                <c:pt idx="5">
                  <c:v>0.35149999999999998</c:v>
                </c:pt>
                <c:pt idx="6">
                  <c:v>0.68089999999999995</c:v>
                </c:pt>
                <c:pt idx="7">
                  <c:v>0.89400000000000002</c:v>
                </c:pt>
                <c:pt idx="8">
                  <c:v>0.97970000000000002</c:v>
                </c:pt>
                <c:pt idx="9">
                  <c:v>1.0404</c:v>
                </c:pt>
                <c:pt idx="10">
                  <c:v>0.93659999999999999</c:v>
                </c:pt>
                <c:pt idx="11">
                  <c:v>0.73619999999999997</c:v>
                </c:pt>
                <c:pt idx="12">
                  <c:v>0.59719999999999995</c:v>
                </c:pt>
                <c:pt idx="13">
                  <c:v>0.43980000000000002</c:v>
                </c:pt>
                <c:pt idx="14">
                  <c:v>0.2545</c:v>
                </c:pt>
                <c:pt idx="15">
                  <c:v>0.39610000000000001</c:v>
                </c:pt>
                <c:pt idx="16">
                  <c:v>0.33679999999999999</c:v>
                </c:pt>
                <c:pt idx="17">
                  <c:v>0.21379999999999999</c:v>
                </c:pt>
                <c:pt idx="18">
                  <c:v>-6.3E-3</c:v>
                </c:pt>
                <c:pt idx="19">
                  <c:v>-0.1862</c:v>
                </c:pt>
                <c:pt idx="20">
                  <c:v>-0.2064</c:v>
                </c:pt>
                <c:pt idx="21">
                  <c:v>-7.8700000000000006E-2</c:v>
                </c:pt>
                <c:pt idx="22">
                  <c:v>-0.10829999999999999</c:v>
                </c:pt>
                <c:pt idx="23">
                  <c:v>-0.18870000000000001</c:v>
                </c:pt>
                <c:pt idx="24">
                  <c:v>-0.26169999999999999</c:v>
                </c:pt>
                <c:pt idx="25">
                  <c:v>-0.14610000000000001</c:v>
                </c:pt>
                <c:pt idx="26">
                  <c:v>0.1186</c:v>
                </c:pt>
                <c:pt idx="27">
                  <c:v>5.6099999999999997E-2</c:v>
                </c:pt>
                <c:pt idx="28">
                  <c:v>3.4200000000000001E-2</c:v>
                </c:pt>
                <c:pt idx="29">
                  <c:v>-4.1799999999999997E-2</c:v>
                </c:pt>
                <c:pt idx="30">
                  <c:v>0.1041</c:v>
                </c:pt>
                <c:pt idx="31">
                  <c:v>0.29670000000000002</c:v>
                </c:pt>
                <c:pt idx="32">
                  <c:v>0.26119999999999999</c:v>
                </c:pt>
                <c:pt idx="33">
                  <c:v>0.25990000000000002</c:v>
                </c:pt>
                <c:pt idx="34">
                  <c:v>0.25069999999999998</c:v>
                </c:pt>
                <c:pt idx="35">
                  <c:v>0.36609999999999998</c:v>
                </c:pt>
                <c:pt idx="36">
                  <c:v>0.58899999999999997</c:v>
                </c:pt>
                <c:pt idx="37">
                  <c:v>0.60099999999999998</c:v>
                </c:pt>
                <c:pt idx="38">
                  <c:v>0.61229999999999996</c:v>
                </c:pt>
                <c:pt idx="39">
                  <c:v>0.64659999999999995</c:v>
                </c:pt>
                <c:pt idx="40">
                  <c:v>0.80610000000000004</c:v>
                </c:pt>
                <c:pt idx="41">
                  <c:v>0.99260000000000004</c:v>
                </c:pt>
                <c:pt idx="42">
                  <c:v>1.0173000000000001</c:v>
                </c:pt>
                <c:pt idx="43">
                  <c:v>0.98360000000000003</c:v>
                </c:pt>
                <c:pt idx="44">
                  <c:v>1.0178</c:v>
                </c:pt>
                <c:pt idx="45">
                  <c:v>1.0623</c:v>
                </c:pt>
                <c:pt idx="46">
                  <c:v>1.1479999999999999</c:v>
                </c:pt>
                <c:pt idx="47">
                  <c:v>1.1367</c:v>
                </c:pt>
                <c:pt idx="48">
                  <c:v>1.0717000000000001</c:v>
                </c:pt>
                <c:pt idx="49">
                  <c:v>1.0285</c:v>
                </c:pt>
                <c:pt idx="50">
                  <c:v>1.1083000000000001</c:v>
                </c:pt>
                <c:pt idx="51">
                  <c:v>1.3607</c:v>
                </c:pt>
                <c:pt idx="52">
                  <c:v>1.3858999999999999</c:v>
                </c:pt>
                <c:pt idx="53">
                  <c:v>1.2607999999999999</c:v>
                </c:pt>
                <c:pt idx="54">
                  <c:v>1.1971000000000001</c:v>
                </c:pt>
                <c:pt idx="55">
                  <c:v>1.2327999999999999</c:v>
                </c:pt>
                <c:pt idx="56">
                  <c:v>1.3528</c:v>
                </c:pt>
                <c:pt idx="57">
                  <c:v>1.3454999999999999</c:v>
                </c:pt>
                <c:pt idx="58">
                  <c:v>1.2222</c:v>
                </c:pt>
                <c:pt idx="59">
                  <c:v>1.2244999999999999</c:v>
                </c:pt>
                <c:pt idx="60">
                  <c:v>1.1820999999999999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'Ark7'!$C$3</c:f>
              <c:strCache>
                <c:ptCount val="1"/>
                <c:pt idx="0">
                  <c:v>Regeringen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'Ark7'!$A$6:$A$66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'Ark7'!$C$6:$C$66</c:f>
              <c:numCache>
                <c:formatCode>0.00</c:formatCode>
                <c:ptCount val="61"/>
                <c:pt idx="0">
                  <c:v>-0.93069999999999997</c:v>
                </c:pt>
                <c:pt idx="1">
                  <c:v>-0.37509999999999999</c:v>
                </c:pt>
                <c:pt idx="2">
                  <c:v>-1.5179</c:v>
                </c:pt>
                <c:pt idx="3">
                  <c:v>-1.3110999999999999</c:v>
                </c:pt>
                <c:pt idx="4">
                  <c:v>-0.73529999999999995</c:v>
                </c:pt>
                <c:pt idx="5">
                  <c:v>0.25979999999999998</c:v>
                </c:pt>
                <c:pt idx="6">
                  <c:v>0.38150000000000001</c:v>
                </c:pt>
                <c:pt idx="7">
                  <c:v>0.62360000000000004</c:v>
                </c:pt>
                <c:pt idx="8">
                  <c:v>0.58089999999999997</c:v>
                </c:pt>
                <c:pt idx="9">
                  <c:v>0.4244</c:v>
                </c:pt>
                <c:pt idx="10">
                  <c:v>0.3367</c:v>
                </c:pt>
                <c:pt idx="11">
                  <c:v>0.31219999999999998</c:v>
                </c:pt>
                <c:pt idx="12">
                  <c:v>0.1608</c:v>
                </c:pt>
                <c:pt idx="13">
                  <c:v>3.4799999999999998E-2</c:v>
                </c:pt>
                <c:pt idx="14">
                  <c:v>-0.16869999999999999</c:v>
                </c:pt>
                <c:pt idx="15">
                  <c:v>7.7799999999999994E-2</c:v>
                </c:pt>
                <c:pt idx="16">
                  <c:v>-8.4199999999999997E-2</c:v>
                </c:pt>
                <c:pt idx="17">
                  <c:v>-0.17929999999999999</c:v>
                </c:pt>
                <c:pt idx="18">
                  <c:v>-0.36349999999999999</c:v>
                </c:pt>
                <c:pt idx="19">
                  <c:v>-0.55479999999999996</c:v>
                </c:pt>
                <c:pt idx="20">
                  <c:v>-0.21099999999999999</c:v>
                </c:pt>
                <c:pt idx="21">
                  <c:v>-0.45119999999999999</c:v>
                </c:pt>
                <c:pt idx="22">
                  <c:v>-0.52680000000000005</c:v>
                </c:pt>
                <c:pt idx="23">
                  <c:v>-0.58289999999999997</c:v>
                </c:pt>
                <c:pt idx="24">
                  <c:v>-0.6895</c:v>
                </c:pt>
                <c:pt idx="25">
                  <c:v>-0.34760000000000002</c:v>
                </c:pt>
                <c:pt idx="26">
                  <c:v>-0.49399999999999999</c:v>
                </c:pt>
                <c:pt idx="27">
                  <c:v>-0.53669999999999995</c:v>
                </c:pt>
                <c:pt idx="28">
                  <c:v>-0.53110000000000002</c:v>
                </c:pt>
                <c:pt idx="29">
                  <c:v>-0.57730000000000004</c:v>
                </c:pt>
                <c:pt idx="30">
                  <c:v>-0.17510000000000001</c:v>
                </c:pt>
                <c:pt idx="31">
                  <c:v>-0.22409999999999999</c:v>
                </c:pt>
                <c:pt idx="32">
                  <c:v>-0.15570000000000001</c:v>
                </c:pt>
                <c:pt idx="33">
                  <c:v>-7.7200000000000005E-2</c:v>
                </c:pt>
                <c:pt idx="34">
                  <c:v>-3.3099999999999997E-2</c:v>
                </c:pt>
                <c:pt idx="35">
                  <c:v>0.35849999999999999</c:v>
                </c:pt>
                <c:pt idx="36">
                  <c:v>0.38140000000000002</c:v>
                </c:pt>
                <c:pt idx="37">
                  <c:v>0.46970000000000001</c:v>
                </c:pt>
                <c:pt idx="38">
                  <c:v>0.57979999999999998</c:v>
                </c:pt>
                <c:pt idx="39">
                  <c:v>0.64780000000000004</c:v>
                </c:pt>
                <c:pt idx="40">
                  <c:v>0.86719999999999997</c:v>
                </c:pt>
                <c:pt idx="41">
                  <c:v>0.9405</c:v>
                </c:pt>
                <c:pt idx="42">
                  <c:v>1.0316000000000001</c:v>
                </c:pt>
                <c:pt idx="43">
                  <c:v>1.0981000000000001</c:v>
                </c:pt>
                <c:pt idx="44">
                  <c:v>1.1339999999999999</c:v>
                </c:pt>
                <c:pt idx="45">
                  <c:v>1.3419000000000001</c:v>
                </c:pt>
                <c:pt idx="46">
                  <c:v>1.3504</c:v>
                </c:pt>
                <c:pt idx="47">
                  <c:v>1.4419999999999999</c:v>
                </c:pt>
                <c:pt idx="48">
                  <c:v>1.4351</c:v>
                </c:pt>
                <c:pt idx="49">
                  <c:v>1.4216</c:v>
                </c:pt>
                <c:pt idx="50">
                  <c:v>1.734</c:v>
                </c:pt>
                <c:pt idx="51">
                  <c:v>1.671</c:v>
                </c:pt>
                <c:pt idx="52">
                  <c:v>1.6880999999999999</c:v>
                </c:pt>
                <c:pt idx="53">
                  <c:v>1.6822999999999999</c:v>
                </c:pt>
                <c:pt idx="54">
                  <c:v>1.6505000000000001</c:v>
                </c:pt>
                <c:pt idx="55">
                  <c:v>1.7887</c:v>
                </c:pt>
                <c:pt idx="56">
                  <c:v>1.764</c:v>
                </c:pt>
                <c:pt idx="57">
                  <c:v>1.7455000000000001</c:v>
                </c:pt>
                <c:pt idx="58">
                  <c:v>1.7358</c:v>
                </c:pt>
                <c:pt idx="59">
                  <c:v>1.7016</c:v>
                </c:pt>
                <c:pt idx="60">
                  <c:v>1.8422000000000001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5888"/>
        <c:axId val="120124544"/>
      </c:lineChart>
      <c:dateAx>
        <c:axId val="12008588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0124544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12012454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0858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4.3968055822290505E-2"/>
          <c:w val="0.25526465441819773"/>
          <c:h val="0.1299679918059023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37445319335084E-2"/>
          <c:y val="2.2510082581140772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'Ark7'!$E$3</c:f>
              <c:strCache>
                <c:ptCount val="1"/>
                <c:pt idx="0">
                  <c:v>Dør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'Ark7'!$A$6:$A$80</c:f>
              <c:strCache>
                <c:ptCount val="6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LABEL</c:v>
                </c:pt>
              </c:strCache>
            </c:strRef>
          </c:cat>
          <c:val>
            <c:numRef>
              <c:f>'Ark7'!$E$6:$E$66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'Ark7'!$F$3</c:f>
              <c:strCache>
                <c:ptCount val="1"/>
                <c:pt idx="0">
                  <c:v>Regeringen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'Ark7'!$A$6:$A$66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'Ark7'!$F$6:$F$66</c:f>
              <c:numCache>
                <c:formatCode>0.00</c:formatCode>
                <c:ptCount val="61"/>
                <c:pt idx="0">
                  <c:v>-1.7264999999999999</c:v>
                </c:pt>
                <c:pt idx="1">
                  <c:v>-0.94430000000000003</c:v>
                </c:pt>
                <c:pt idx="2">
                  <c:v>-1.8758999999999999</c:v>
                </c:pt>
                <c:pt idx="3">
                  <c:v>-1.6085</c:v>
                </c:pt>
                <c:pt idx="4">
                  <c:v>-1.0648</c:v>
                </c:pt>
                <c:pt idx="5">
                  <c:v>5.5999999999999999E-3</c:v>
                </c:pt>
                <c:pt idx="6">
                  <c:v>3.7100000000000001E-2</c:v>
                </c:pt>
                <c:pt idx="7">
                  <c:v>0.2898</c:v>
                </c:pt>
                <c:pt idx="8">
                  <c:v>0.25169999999999998</c:v>
                </c:pt>
                <c:pt idx="9">
                  <c:v>0.11169999999999999</c:v>
                </c:pt>
                <c:pt idx="10">
                  <c:v>-9.1999999999999998E-3</c:v>
                </c:pt>
                <c:pt idx="11">
                  <c:v>-5.0999999999999997E-2</c:v>
                </c:pt>
                <c:pt idx="12">
                  <c:v>-0.2326</c:v>
                </c:pt>
                <c:pt idx="13">
                  <c:v>-0.37719999999999998</c:v>
                </c:pt>
                <c:pt idx="14">
                  <c:v>-0.60499999999999998</c:v>
                </c:pt>
                <c:pt idx="15">
                  <c:v>-0.38700000000000001</c:v>
                </c:pt>
                <c:pt idx="16">
                  <c:v>-0.57269999999999999</c:v>
                </c:pt>
                <c:pt idx="17">
                  <c:v>-0.69810000000000005</c:v>
                </c:pt>
                <c:pt idx="18">
                  <c:v>-0.92079999999999995</c:v>
                </c:pt>
                <c:pt idx="19">
                  <c:v>-1.1544000000000001</c:v>
                </c:pt>
                <c:pt idx="20">
                  <c:v>-0.86609999999999998</c:v>
                </c:pt>
                <c:pt idx="21">
                  <c:v>-1.1217999999999999</c:v>
                </c:pt>
                <c:pt idx="22">
                  <c:v>-1.2293000000000001</c:v>
                </c:pt>
                <c:pt idx="23">
                  <c:v>-1.3191999999999999</c:v>
                </c:pt>
                <c:pt idx="24">
                  <c:v>-1.4636</c:v>
                </c:pt>
                <c:pt idx="25">
                  <c:v>-1.161</c:v>
                </c:pt>
                <c:pt idx="26">
                  <c:v>-1.3360000000000001</c:v>
                </c:pt>
                <c:pt idx="27">
                  <c:v>-1.4095</c:v>
                </c:pt>
                <c:pt idx="28">
                  <c:v>-1.4403999999999999</c:v>
                </c:pt>
                <c:pt idx="29">
                  <c:v>-1.5168999999999999</c:v>
                </c:pt>
                <c:pt idx="30">
                  <c:v>-1.1453</c:v>
                </c:pt>
                <c:pt idx="31">
                  <c:v>-1.2157</c:v>
                </c:pt>
                <c:pt idx="32">
                  <c:v>-1.163</c:v>
                </c:pt>
                <c:pt idx="33">
                  <c:v>-1.1025</c:v>
                </c:pt>
                <c:pt idx="34">
                  <c:v>-1.0725</c:v>
                </c:pt>
                <c:pt idx="35">
                  <c:v>-0.68620000000000003</c:v>
                </c:pt>
                <c:pt idx="36">
                  <c:v>-0.65839999999999999</c:v>
                </c:pt>
                <c:pt idx="37">
                  <c:v>-0.56059999999999999</c:v>
                </c:pt>
                <c:pt idx="38">
                  <c:v>-0.43780000000000002</c:v>
                </c:pt>
                <c:pt idx="39">
                  <c:v>-0.3523</c:v>
                </c:pt>
                <c:pt idx="40">
                  <c:v>-0.1095</c:v>
                </c:pt>
                <c:pt idx="41">
                  <c:v>-6.1999999999999998E-3</c:v>
                </c:pt>
                <c:pt idx="42">
                  <c:v>0.1198</c:v>
                </c:pt>
                <c:pt idx="43">
                  <c:v>0.22439999999999999</c:v>
                </c:pt>
                <c:pt idx="44">
                  <c:v>0.30159999999999998</c:v>
                </c:pt>
                <c:pt idx="45">
                  <c:v>0.55559999999999998</c:v>
                </c:pt>
                <c:pt idx="46">
                  <c:v>0.6159</c:v>
                </c:pt>
                <c:pt idx="47">
                  <c:v>0.76219999999999999</c:v>
                </c:pt>
                <c:pt idx="48">
                  <c:v>0.8135</c:v>
                </c:pt>
                <c:pt idx="49">
                  <c:v>0.8589</c:v>
                </c:pt>
                <c:pt idx="50">
                  <c:v>1.2336</c:v>
                </c:pt>
                <c:pt idx="51">
                  <c:v>1.2423</c:v>
                </c:pt>
                <c:pt idx="52">
                  <c:v>1.3321000000000001</c:v>
                </c:pt>
                <c:pt idx="53">
                  <c:v>1.4</c:v>
                </c:pt>
                <c:pt idx="54">
                  <c:v>1.4429000000000001</c:v>
                </c:pt>
                <c:pt idx="55">
                  <c:v>1.6563000000000001</c:v>
                </c:pt>
                <c:pt idx="56">
                  <c:v>1.7124999999999999</c:v>
                </c:pt>
                <c:pt idx="57">
                  <c:v>1.7759</c:v>
                </c:pt>
                <c:pt idx="58">
                  <c:v>1.8481000000000001</c:v>
                </c:pt>
                <c:pt idx="59">
                  <c:v>1.897</c:v>
                </c:pt>
                <c:pt idx="60">
                  <c:v>2.1194999999999999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74080"/>
        <c:axId val="120175616"/>
      </c:lineChart>
      <c:dateAx>
        <c:axId val="12017408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20175616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120175616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1740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4.3968055822290505E-2"/>
          <c:w val="0.25526465441819773"/>
          <c:h val="0.1299679918059023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84737503875380915"/>
        </c:manualLayout>
      </c:layout>
      <c:lineChart>
        <c:grouping val="standar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Fremskrivning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'Ark8'!$A$5:$A$65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'Ark8'!$B$5:$B$65</c:f>
              <c:numCache>
                <c:formatCode>0.00</c:formatCode>
                <c:ptCount val="61"/>
                <c:pt idx="0">
                  <c:v>-1.7265999999999999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-1.1202000000000001</c:v>
                </c:pt>
                <c:pt idx="4">
                  <c:v>-0.49390000000000001</c:v>
                </c:pt>
                <c:pt idx="5">
                  <c:v>4.4000000000000003E-3</c:v>
                </c:pt>
                <c:pt idx="6">
                  <c:v>0.31359999999999999</c:v>
                </c:pt>
                <c:pt idx="7">
                  <c:v>0.53069999999999995</c:v>
                </c:pt>
                <c:pt idx="8">
                  <c:v>0.63690000000000002</c:v>
                </c:pt>
                <c:pt idx="9">
                  <c:v>0.73480000000000001</c:v>
                </c:pt>
                <c:pt idx="10">
                  <c:v>0.67479999999999996</c:v>
                </c:pt>
                <c:pt idx="11">
                  <c:v>0.54820000000000002</c:v>
                </c:pt>
                <c:pt idx="12">
                  <c:v>0.44080000000000003</c:v>
                </c:pt>
                <c:pt idx="13">
                  <c:v>0.30880000000000002</c:v>
                </c:pt>
                <c:pt idx="14">
                  <c:v>0.14199999999999999</c:v>
                </c:pt>
                <c:pt idx="15">
                  <c:v>0.2944</c:v>
                </c:pt>
                <c:pt idx="16">
                  <c:v>0.25190000000000001</c:v>
                </c:pt>
                <c:pt idx="17">
                  <c:v>0.1431</c:v>
                </c:pt>
                <c:pt idx="18">
                  <c:v>-6.83E-2</c:v>
                </c:pt>
                <c:pt idx="19">
                  <c:v>-0.24940000000000001</c:v>
                </c:pt>
                <c:pt idx="20">
                  <c:v>-0.27860000000000001</c:v>
                </c:pt>
                <c:pt idx="21">
                  <c:v>-0.1615</c:v>
                </c:pt>
                <c:pt idx="22">
                  <c:v>-0.19600000000000001</c:v>
                </c:pt>
                <c:pt idx="23">
                  <c:v>-0.28270000000000001</c:v>
                </c:pt>
                <c:pt idx="24">
                  <c:v>-0.36570000000000003</c:v>
                </c:pt>
                <c:pt idx="25">
                  <c:v>-0.26279999999999998</c:v>
                </c:pt>
                <c:pt idx="26">
                  <c:v>-6.4999999999999997E-3</c:v>
                </c:pt>
                <c:pt idx="27">
                  <c:v>-6.54E-2</c:v>
                </c:pt>
                <c:pt idx="28">
                  <c:v>-8.6599999999999996E-2</c:v>
                </c:pt>
                <c:pt idx="29">
                  <c:v>-0.16270000000000001</c:v>
                </c:pt>
                <c:pt idx="30">
                  <c:v>-1.95E-2</c:v>
                </c:pt>
                <c:pt idx="31">
                  <c:v>0.1764</c:v>
                </c:pt>
                <c:pt idx="32">
                  <c:v>0.15279999999999999</c:v>
                </c:pt>
                <c:pt idx="33">
                  <c:v>0.16209999999999999</c:v>
                </c:pt>
                <c:pt idx="34">
                  <c:v>0.1636</c:v>
                </c:pt>
                <c:pt idx="35">
                  <c:v>0.2898</c:v>
                </c:pt>
                <c:pt idx="36">
                  <c:v>0.52869999999999995</c:v>
                </c:pt>
                <c:pt idx="37">
                  <c:v>0.56689999999999996</c:v>
                </c:pt>
                <c:pt idx="38">
                  <c:v>0.60540000000000005</c:v>
                </c:pt>
                <c:pt idx="39">
                  <c:v>0.66769999999999996</c:v>
                </c:pt>
                <c:pt idx="40">
                  <c:v>0.8569</c:v>
                </c:pt>
                <c:pt idx="41">
                  <c:v>1.081</c:v>
                </c:pt>
                <c:pt idx="42">
                  <c:v>1.1525000000000001</c:v>
                </c:pt>
                <c:pt idx="43">
                  <c:v>1.1671</c:v>
                </c:pt>
                <c:pt idx="44">
                  <c:v>1.2488999999999999</c:v>
                </c:pt>
                <c:pt idx="45">
                  <c:v>1.3426</c:v>
                </c:pt>
                <c:pt idx="46">
                  <c:v>1.4807999999999999</c:v>
                </c:pt>
                <c:pt idx="47">
                  <c:v>1.5269999999999999</c:v>
                </c:pt>
                <c:pt idx="48">
                  <c:v>1.5194000000000001</c:v>
                </c:pt>
                <c:pt idx="49">
                  <c:v>1.5315000000000001</c:v>
                </c:pt>
                <c:pt idx="50">
                  <c:v>1.6615</c:v>
                </c:pt>
                <c:pt idx="51">
                  <c:v>1.9719</c:v>
                </c:pt>
                <c:pt idx="52">
                  <c:v>2.0684999999999998</c:v>
                </c:pt>
                <c:pt idx="53">
                  <c:v>2.0163000000000002</c:v>
                </c:pt>
                <c:pt idx="54">
                  <c:v>2.0207999999999999</c:v>
                </c:pt>
                <c:pt idx="55">
                  <c:v>2.1177999999999999</c:v>
                </c:pt>
                <c:pt idx="56">
                  <c:v>2.3056999999999999</c:v>
                </c:pt>
                <c:pt idx="57">
                  <c:v>2.3740000000000001</c:v>
                </c:pt>
                <c:pt idx="58">
                  <c:v>2.3243</c:v>
                </c:pt>
                <c:pt idx="59">
                  <c:v>2.3969999999999998</c:v>
                </c:pt>
                <c:pt idx="60">
                  <c:v>2.4230999999999998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Lav direkte forrentning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'Ark8'!$A$5:$A$65</c:f>
              <c:numCache>
                <c:formatCode>0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'Ark8'!$C$5:$C$65</c:f>
              <c:numCache>
                <c:formatCode>0.00</c:formatCode>
                <c:ptCount val="61"/>
                <c:pt idx="0">
                  <c:v>-1.9084000000000001</c:v>
                </c:pt>
                <c:pt idx="1">
                  <c:v>-0.57709999999999995</c:v>
                </c:pt>
                <c:pt idx="2">
                  <c:v>-1.6456999999999999</c:v>
                </c:pt>
                <c:pt idx="3">
                  <c:v>-1.2543</c:v>
                </c:pt>
                <c:pt idx="4">
                  <c:v>-0.61819999999999997</c:v>
                </c:pt>
                <c:pt idx="5">
                  <c:v>-3.5299999999999998E-2</c:v>
                </c:pt>
                <c:pt idx="6">
                  <c:v>0.19539999999999999</c:v>
                </c:pt>
                <c:pt idx="7">
                  <c:v>0.41399999999999998</c:v>
                </c:pt>
                <c:pt idx="8">
                  <c:v>0.52110000000000001</c:v>
                </c:pt>
                <c:pt idx="9">
                  <c:v>0.61890000000000001</c:v>
                </c:pt>
                <c:pt idx="10">
                  <c:v>0.52029999999999998</c:v>
                </c:pt>
                <c:pt idx="11">
                  <c:v>0.37030000000000002</c:v>
                </c:pt>
                <c:pt idx="12">
                  <c:v>0.23980000000000001</c:v>
                </c:pt>
                <c:pt idx="13">
                  <c:v>8.4400000000000003E-2</c:v>
                </c:pt>
                <c:pt idx="14">
                  <c:v>-0.106</c:v>
                </c:pt>
                <c:pt idx="15">
                  <c:v>2.5100000000000001E-2</c:v>
                </c:pt>
                <c:pt idx="16">
                  <c:v>-4.0599999999999997E-2</c:v>
                </c:pt>
                <c:pt idx="17">
                  <c:v>-0.1719</c:v>
                </c:pt>
                <c:pt idx="18">
                  <c:v>-0.40699999999999997</c:v>
                </c:pt>
                <c:pt idx="19">
                  <c:v>-0.61140000000000005</c:v>
                </c:pt>
                <c:pt idx="20">
                  <c:v>-0.65969999999999995</c:v>
                </c:pt>
                <c:pt idx="21">
                  <c:v>-0.54569999999999996</c:v>
                </c:pt>
                <c:pt idx="22">
                  <c:v>-0.57879999999999998</c:v>
                </c:pt>
                <c:pt idx="23">
                  <c:v>-0.66559999999999997</c:v>
                </c:pt>
                <c:pt idx="24">
                  <c:v>-0.74870000000000003</c:v>
                </c:pt>
                <c:pt idx="25">
                  <c:v>-0.64259999999999995</c:v>
                </c:pt>
                <c:pt idx="26">
                  <c:v>-0.38879999999999998</c:v>
                </c:pt>
                <c:pt idx="27">
                  <c:v>-0.44690000000000002</c:v>
                </c:pt>
                <c:pt idx="28">
                  <c:v>-0.46810000000000002</c:v>
                </c:pt>
                <c:pt idx="29">
                  <c:v>-0.54410000000000003</c:v>
                </c:pt>
                <c:pt idx="30">
                  <c:v>-0.39760000000000001</c:v>
                </c:pt>
                <c:pt idx="31">
                  <c:v>-0.2039</c:v>
                </c:pt>
                <c:pt idx="32">
                  <c:v>-0.22650000000000001</c:v>
                </c:pt>
                <c:pt idx="33">
                  <c:v>-0.2172</c:v>
                </c:pt>
                <c:pt idx="34">
                  <c:v>-0.21560000000000001</c:v>
                </c:pt>
                <c:pt idx="35">
                  <c:v>-8.6900000000000005E-2</c:v>
                </c:pt>
                <c:pt idx="36">
                  <c:v>0.1502</c:v>
                </c:pt>
                <c:pt idx="37">
                  <c:v>0.189</c:v>
                </c:pt>
                <c:pt idx="38">
                  <c:v>0.22750000000000001</c:v>
                </c:pt>
                <c:pt idx="39">
                  <c:v>0.2898</c:v>
                </c:pt>
                <c:pt idx="40">
                  <c:v>0.48010000000000003</c:v>
                </c:pt>
                <c:pt idx="41">
                  <c:v>0.70350000000000001</c:v>
                </c:pt>
                <c:pt idx="42">
                  <c:v>0.77529999999999999</c:v>
                </c:pt>
                <c:pt idx="43">
                  <c:v>0.78969999999999996</c:v>
                </c:pt>
                <c:pt idx="44">
                  <c:v>0.87139999999999995</c:v>
                </c:pt>
                <c:pt idx="45">
                  <c:v>0.96630000000000005</c:v>
                </c:pt>
                <c:pt idx="46">
                  <c:v>1.1032999999999999</c:v>
                </c:pt>
                <c:pt idx="47">
                  <c:v>1.1499999999999999</c:v>
                </c:pt>
                <c:pt idx="48">
                  <c:v>1.1418999999999999</c:v>
                </c:pt>
                <c:pt idx="49">
                  <c:v>1.1538999999999999</c:v>
                </c:pt>
                <c:pt idx="50">
                  <c:v>1.2862</c:v>
                </c:pt>
                <c:pt idx="51">
                  <c:v>1.5945</c:v>
                </c:pt>
                <c:pt idx="52">
                  <c:v>1.6915</c:v>
                </c:pt>
                <c:pt idx="53">
                  <c:v>1.6391</c:v>
                </c:pt>
                <c:pt idx="54">
                  <c:v>1.6435</c:v>
                </c:pt>
                <c:pt idx="55">
                  <c:v>1.7416</c:v>
                </c:pt>
                <c:pt idx="56">
                  <c:v>1.9287000000000001</c:v>
                </c:pt>
                <c:pt idx="57">
                  <c:v>1.9974000000000001</c:v>
                </c:pt>
                <c:pt idx="58">
                  <c:v>1.9476</c:v>
                </c:pt>
                <c:pt idx="59">
                  <c:v>2.0203000000000002</c:v>
                </c:pt>
                <c:pt idx="60">
                  <c:v>2.0476999999999999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9792"/>
        <c:axId val="107411328"/>
      </c:lineChart>
      <c:dateAx>
        <c:axId val="107409792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low"/>
        <c:crossAx val="107411328"/>
        <c:crosses val="autoZero"/>
        <c:auto val="1"/>
        <c:lblOffset val="100"/>
        <c:baseTimeUnit val="years"/>
        <c:majorUnit val="10"/>
        <c:majorTimeUnit val="years"/>
        <c:minorTimeUnit val="years"/>
      </c:dateAx>
      <c:valAx>
        <c:axId val="107411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0740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02230971128607E-2"/>
          <c:y val="6.022821842391652E-2"/>
          <c:w val="0.34171109519116472"/>
          <c:h val="0.1350748540207880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66675</xdr:rowOff>
    </xdr:from>
    <xdr:to>
      <xdr:col>12</xdr:col>
      <xdr:colOff>200026</xdr:colOff>
      <xdr:row>26</xdr:row>
      <xdr:rowOff>95251</xdr:rowOff>
    </xdr:to>
    <xdr:graphicFrame macro="">
      <xdr:nvGraphicFramePr>
        <xdr:cNvPr id="108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4</xdr:row>
      <xdr:rowOff>133350</xdr:rowOff>
    </xdr:from>
    <xdr:to>
      <xdr:col>10</xdr:col>
      <xdr:colOff>314324</xdr:colOff>
      <xdr:row>27</xdr:row>
      <xdr:rowOff>28575</xdr:rowOff>
    </xdr:to>
    <xdr:graphicFrame macro="">
      <xdr:nvGraphicFramePr>
        <xdr:cNvPr id="1337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9525</xdr:rowOff>
    </xdr:from>
    <xdr:to>
      <xdr:col>11</xdr:col>
      <xdr:colOff>561975</xdr:colOff>
      <xdr:row>23</xdr:row>
      <xdr:rowOff>104775</xdr:rowOff>
    </xdr:to>
    <xdr:graphicFrame macro="">
      <xdr:nvGraphicFramePr>
        <xdr:cNvPr id="21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2</xdr:row>
      <xdr:rowOff>371475</xdr:rowOff>
    </xdr:from>
    <xdr:to>
      <xdr:col>13</xdr:col>
      <xdr:colOff>0</xdr:colOff>
      <xdr:row>20</xdr:row>
      <xdr:rowOff>142875</xdr:rowOff>
    </xdr:to>
    <xdr:graphicFrame macro="">
      <xdr:nvGraphicFramePr>
        <xdr:cNvPr id="31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2</xdr:row>
      <xdr:rowOff>0</xdr:rowOff>
    </xdr:from>
    <xdr:to>
      <xdr:col>12</xdr:col>
      <xdr:colOff>552450</xdr:colOff>
      <xdr:row>19</xdr:row>
      <xdr:rowOff>152400</xdr:rowOff>
    </xdr:to>
    <xdr:graphicFrame macro="">
      <xdr:nvGraphicFramePr>
        <xdr:cNvPr id="41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5</xdr:row>
      <xdr:rowOff>47625</xdr:rowOff>
    </xdr:from>
    <xdr:to>
      <xdr:col>11</xdr:col>
      <xdr:colOff>85725</xdr:colOff>
      <xdr:row>22</xdr:row>
      <xdr:rowOff>38100</xdr:rowOff>
    </xdr:to>
    <xdr:graphicFrame macro="">
      <xdr:nvGraphicFramePr>
        <xdr:cNvPr id="51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152400</xdr:rowOff>
    </xdr:from>
    <xdr:to>
      <xdr:col>12</xdr:col>
      <xdr:colOff>114300</xdr:colOff>
      <xdr:row>25</xdr:row>
      <xdr:rowOff>47625</xdr:rowOff>
    </xdr:to>
    <xdr:graphicFrame macro="">
      <xdr:nvGraphicFramePr>
        <xdr:cNvPr id="62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8</xdr:row>
      <xdr:rowOff>0</xdr:rowOff>
    </xdr:from>
    <xdr:to>
      <xdr:col>13</xdr:col>
      <xdr:colOff>333375</xdr:colOff>
      <xdr:row>27</xdr:row>
      <xdr:rowOff>47625</xdr:rowOff>
    </xdr:to>
    <xdr:graphicFrame macro="">
      <xdr:nvGraphicFramePr>
        <xdr:cNvPr id="72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29</xdr:row>
      <xdr:rowOff>28575</xdr:rowOff>
    </xdr:from>
    <xdr:to>
      <xdr:col>13</xdr:col>
      <xdr:colOff>304800</xdr:colOff>
      <xdr:row>48</xdr:row>
      <xdr:rowOff>76200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77933</xdr:colOff>
      <xdr:row>9</xdr:row>
      <xdr:rowOff>31174</xdr:rowOff>
    </xdr:from>
    <xdr:to>
      <xdr:col>10</xdr:col>
      <xdr:colOff>148937</xdr:colOff>
      <xdr:row>28</xdr:row>
      <xdr:rowOff>95251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5</xdr:row>
      <xdr:rowOff>66675</xdr:rowOff>
    </xdr:from>
    <xdr:to>
      <xdr:col>14</xdr:col>
      <xdr:colOff>361950</xdr:colOff>
      <xdr:row>23</xdr:row>
      <xdr:rowOff>57150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14</xdr:col>
      <xdr:colOff>304800</xdr:colOff>
      <xdr:row>43</xdr:row>
      <xdr:rowOff>152400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95"/>
  <sheetViews>
    <sheetView tabSelected="1" zoomScale="85" workbookViewId="0"/>
  </sheetViews>
  <sheetFormatPr defaultRowHeight="12.75" x14ac:dyDescent="0.2"/>
  <cols>
    <col min="1" max="1" width="16.28515625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51</v>
      </c>
      <c r="B1" s="2"/>
      <c r="C1" s="2"/>
      <c r="D1" s="2"/>
      <c r="E1" s="2"/>
    </row>
    <row r="2" spans="1:23" s="3" customFormat="1" ht="30" customHeight="1" x14ac:dyDescent="0.35">
      <c r="A2" s="2" t="s">
        <v>85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82"/>
      <c r="C3" s="83"/>
      <c r="D3" s="83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2" t="s">
        <v>44</v>
      </c>
      <c r="B7" s="29" t="s">
        <v>81</v>
      </c>
      <c r="F7" s="22"/>
      <c r="G7" s="22"/>
    </row>
    <row r="8" spans="1:23" x14ac:dyDescent="0.2">
      <c r="A8" s="81" t="str">
        <f>'Ark1'!$A$1</f>
        <v>III.1</v>
      </c>
      <c r="B8" s="23" t="str">
        <f>'Ark1'!$B$1</f>
        <v>Arbejdsstyrken</v>
      </c>
      <c r="E8" s="22"/>
      <c r="F8" s="22"/>
      <c r="G8" s="22"/>
    </row>
    <row r="9" spans="1:23" x14ac:dyDescent="0.2">
      <c r="A9" s="81" t="str">
        <f>'Ark2'!$A$1</f>
        <v>III.2</v>
      </c>
      <c r="B9" s="23" t="str">
        <f>'Ark2'!$B$1</f>
        <v>Saldo og gæld i fremskrivningen</v>
      </c>
      <c r="E9" s="22"/>
      <c r="F9" s="22"/>
      <c r="G9" s="22"/>
    </row>
    <row r="10" spans="1:23" x14ac:dyDescent="0.2">
      <c r="A10" s="81" t="str">
        <f>'Ark3'!$A$1</f>
        <v>III.3</v>
      </c>
      <c r="B10" s="23" t="str">
        <f>'Ark3'!$B$1</f>
        <v>Sammenligning med tidligere fremskrivning</v>
      </c>
      <c r="E10" s="22"/>
      <c r="F10" s="22"/>
      <c r="G10" s="22"/>
    </row>
    <row r="11" spans="1:23" x14ac:dyDescent="0.2">
      <c r="A11" s="81" t="str">
        <f>'Ark4'!$A$1</f>
        <v>III.4</v>
      </c>
      <c r="B11" s="23" t="str">
        <f>'Ark4'!$B$1</f>
        <v>Betydningen af udskudt skat i pensionsformuen</v>
      </c>
      <c r="E11" s="22"/>
      <c r="F11" s="22"/>
      <c r="G11" s="22"/>
    </row>
    <row r="12" spans="1:23" x14ac:dyDescent="0.2">
      <c r="A12" s="32" t="s">
        <v>49</v>
      </c>
      <c r="B12" s="36" t="s">
        <v>82</v>
      </c>
      <c r="E12" s="22"/>
      <c r="F12" s="22"/>
      <c r="G12" s="22"/>
    </row>
    <row r="13" spans="1:23" x14ac:dyDescent="0.2">
      <c r="A13" s="81" t="str">
        <f>'Ark5'!$A$1</f>
        <v xml:space="preserve">III.5 </v>
      </c>
      <c r="B13" s="23" t="str">
        <f>'Ark5'!$B$1</f>
        <v>Aldersgrænse for folkepension</v>
      </c>
      <c r="E13" s="22"/>
      <c r="F13" s="22"/>
      <c r="G13" s="22"/>
    </row>
    <row r="14" spans="1:23" x14ac:dyDescent="0.2">
      <c r="A14" s="81" t="str">
        <f>'Ark6'!$A$1</f>
        <v>III.6</v>
      </c>
      <c r="B14" s="23" t="str">
        <f>'Ark6'!$B$1</f>
        <v>Samme andel af livet på folkepension</v>
      </c>
      <c r="D14" s="24"/>
      <c r="F14" s="22"/>
      <c r="G14" s="22"/>
    </row>
    <row r="15" spans="1:23" x14ac:dyDescent="0.2">
      <c r="A15" s="32" t="s">
        <v>52</v>
      </c>
      <c r="B15" s="36" t="s">
        <v>83</v>
      </c>
      <c r="D15" s="24"/>
      <c r="F15" s="22"/>
      <c r="G15" s="22"/>
    </row>
    <row r="16" spans="1:23" x14ac:dyDescent="0.2">
      <c r="A16" s="81" t="str">
        <f>'Ark7'!$A$1</f>
        <v>III.7</v>
      </c>
      <c r="B16" s="23" t="str">
        <f>'Ark7'!$B$1</f>
        <v>Saldoforskelle</v>
      </c>
      <c r="E16" s="22"/>
      <c r="F16" s="22"/>
      <c r="G16" s="22"/>
    </row>
    <row r="17" spans="1:7" x14ac:dyDescent="0.2">
      <c r="A17" s="81" t="str">
        <f>'Ark8'!$A$1</f>
        <v>III.8</v>
      </c>
      <c r="B17" s="23" t="str">
        <f>'Ark8'!$B$1</f>
        <v>Betydning af lavere forrentning af aktiver</v>
      </c>
      <c r="E17" s="22"/>
      <c r="F17" s="22"/>
      <c r="G17" s="22"/>
    </row>
    <row r="18" spans="1:7" x14ac:dyDescent="0.2">
      <c r="A18" s="32" t="s">
        <v>58</v>
      </c>
      <c r="B18" s="36" t="s">
        <v>84</v>
      </c>
      <c r="E18" s="22"/>
      <c r="F18" s="22"/>
      <c r="G18" s="22"/>
    </row>
    <row r="19" spans="1:7" x14ac:dyDescent="0.2">
      <c r="A19" s="81" t="str">
        <f>'Ark9'!$A$1</f>
        <v>III.9</v>
      </c>
      <c r="B19" s="23" t="str">
        <f>'Ark9'!B1</f>
        <v xml:space="preserve">Omlægning af beskatning af ATP og ratepension </v>
      </c>
      <c r="E19" s="22"/>
      <c r="F19" s="22"/>
      <c r="G19" s="22"/>
    </row>
    <row r="20" spans="1:7" x14ac:dyDescent="0.2">
      <c r="A20" s="81" t="str">
        <f>'Ark10'!$A$1</f>
        <v>III.10</v>
      </c>
      <c r="B20" s="23" t="str">
        <f>'Ark10'!$B$1</f>
        <v>Offentlig saldo med 2015-plan</v>
      </c>
      <c r="E20" s="22"/>
      <c r="F20" s="22"/>
      <c r="G20" s="22"/>
    </row>
    <row r="21" spans="1:7" x14ac:dyDescent="0.2">
      <c r="A21" s="32"/>
      <c r="B21" s="23"/>
      <c r="E21" s="22"/>
      <c r="F21" s="22"/>
      <c r="G21" s="22"/>
    </row>
    <row r="22" spans="1:7" x14ac:dyDescent="0.2">
      <c r="A22" s="53"/>
      <c r="B22" s="23"/>
      <c r="E22" s="22"/>
      <c r="F22" s="22"/>
      <c r="G22" s="22"/>
    </row>
    <row r="23" spans="1:7" x14ac:dyDescent="0.2">
      <c r="A23" s="53"/>
      <c r="B23" s="23"/>
      <c r="E23" s="22"/>
      <c r="F23" s="22"/>
      <c r="G23" s="22"/>
    </row>
    <row r="24" spans="1:7" x14ac:dyDescent="0.2">
      <c r="A24" s="32"/>
      <c r="B24" s="23"/>
      <c r="E24" s="22"/>
      <c r="F24" s="22"/>
      <c r="G24" s="22"/>
    </row>
    <row r="25" spans="1:7" x14ac:dyDescent="0.2">
      <c r="E25" s="22"/>
      <c r="F25" s="22"/>
      <c r="G25" s="22"/>
    </row>
    <row r="26" spans="1:7" x14ac:dyDescent="0.2">
      <c r="A26" s="32"/>
      <c r="B26" s="23"/>
      <c r="E26" s="22"/>
      <c r="F26" s="22"/>
      <c r="G26" s="22"/>
    </row>
    <row r="27" spans="1:7" x14ac:dyDescent="0.2">
      <c r="B27" s="24"/>
      <c r="E27" s="22"/>
      <c r="F27" s="22"/>
      <c r="G27" s="22"/>
    </row>
    <row r="28" spans="1:7" x14ac:dyDescent="0.2">
      <c r="B28" s="23"/>
      <c r="E28" s="22"/>
      <c r="F28" s="22"/>
      <c r="G28" s="22"/>
    </row>
    <row r="29" spans="1:7" x14ac:dyDescent="0.2">
      <c r="A29" s="32"/>
      <c r="B29" s="23"/>
      <c r="E29" s="22"/>
      <c r="F29" s="22"/>
      <c r="G29" s="22"/>
    </row>
    <row r="30" spans="1:7" x14ac:dyDescent="0.2">
      <c r="A30" s="32"/>
      <c r="B30" s="23"/>
      <c r="D30" s="24"/>
      <c r="F30" s="22"/>
      <c r="G30" s="22"/>
    </row>
    <row r="31" spans="1:7" x14ac:dyDescent="0.2">
      <c r="A31" s="32"/>
      <c r="B31" s="23"/>
      <c r="E31" s="22"/>
      <c r="F31" s="22"/>
      <c r="G31" s="22"/>
    </row>
    <row r="32" spans="1:7" x14ac:dyDescent="0.2">
      <c r="A32" s="32"/>
      <c r="B32" s="23"/>
      <c r="E32" s="22"/>
      <c r="F32" s="22"/>
      <c r="G32" s="22"/>
    </row>
    <row r="33" spans="1:7" x14ac:dyDescent="0.2">
      <c r="A33" s="32"/>
      <c r="B33" s="23"/>
      <c r="E33" s="22"/>
      <c r="F33" s="22"/>
      <c r="G33" s="22"/>
    </row>
    <row r="34" spans="1:7" x14ac:dyDescent="0.2">
      <c r="A34" s="32"/>
      <c r="B34" s="23"/>
      <c r="E34" s="22"/>
      <c r="F34" s="22"/>
      <c r="G34" s="22"/>
    </row>
    <row r="35" spans="1:7" x14ac:dyDescent="0.2">
      <c r="A35" s="32"/>
      <c r="B35" s="23"/>
      <c r="E35" s="22"/>
      <c r="F35" s="22"/>
      <c r="G35" s="22"/>
    </row>
    <row r="36" spans="1:7" x14ac:dyDescent="0.2">
      <c r="A36" s="32"/>
      <c r="B36" s="23"/>
      <c r="E36" s="22"/>
      <c r="F36" s="22"/>
      <c r="G36" s="22"/>
    </row>
    <row r="37" spans="1:7" x14ac:dyDescent="0.2">
      <c r="A37" s="33"/>
      <c r="B37" s="23"/>
      <c r="E37" s="22"/>
      <c r="F37" s="22"/>
      <c r="G37" s="22"/>
    </row>
    <row r="38" spans="1:7" x14ac:dyDescent="0.2">
      <c r="A38" s="33"/>
      <c r="B38" s="23"/>
      <c r="E38" s="22"/>
      <c r="F38" s="22"/>
      <c r="G38" s="22"/>
    </row>
    <row r="39" spans="1:7" x14ac:dyDescent="0.2">
      <c r="A39" s="33"/>
      <c r="B39" s="23"/>
      <c r="D39" s="24"/>
      <c r="F39" s="22"/>
      <c r="G39" s="22"/>
    </row>
    <row r="40" spans="1:7" x14ac:dyDescent="0.2">
      <c r="A40" s="33"/>
      <c r="B40" s="23"/>
      <c r="E40" s="22"/>
      <c r="F40" s="22"/>
      <c r="G40" s="22"/>
    </row>
    <row r="41" spans="1:7" x14ac:dyDescent="0.2">
      <c r="A41" s="33"/>
      <c r="B41" s="23"/>
      <c r="E41" s="22"/>
    </row>
    <row r="42" spans="1:7" x14ac:dyDescent="0.2">
      <c r="A42" s="33"/>
      <c r="B42" s="23"/>
      <c r="E42" s="22"/>
      <c r="F42" s="22"/>
      <c r="G42" s="22"/>
    </row>
    <row r="43" spans="1:7" x14ac:dyDescent="0.2">
      <c r="A43" s="33"/>
      <c r="B43" s="23"/>
      <c r="E43" s="22"/>
      <c r="F43" s="22"/>
      <c r="G43" s="22"/>
    </row>
    <row r="44" spans="1:7" x14ac:dyDescent="0.2">
      <c r="A44" s="33"/>
      <c r="B44" s="23"/>
      <c r="E44" s="22"/>
      <c r="F44" s="22"/>
      <c r="G44" s="22"/>
    </row>
    <row r="45" spans="1:7" x14ac:dyDescent="0.2">
      <c r="A45" s="33"/>
      <c r="B45" s="23"/>
      <c r="E45" s="22"/>
      <c r="F45" s="22"/>
      <c r="G45" s="22"/>
    </row>
    <row r="46" spans="1:7" x14ac:dyDescent="0.2">
      <c r="A46" s="33"/>
      <c r="B46" s="23"/>
      <c r="E46" s="22"/>
      <c r="F46" s="22"/>
      <c r="G46" s="22"/>
    </row>
    <row r="47" spans="1:7" x14ac:dyDescent="0.2">
      <c r="A47" s="33"/>
      <c r="B47" s="23"/>
      <c r="E47" s="22"/>
      <c r="F47" s="22"/>
      <c r="G47" s="22"/>
    </row>
    <row r="48" spans="1:7" x14ac:dyDescent="0.2">
      <c r="A48" s="33"/>
      <c r="B48" s="23"/>
      <c r="D48" s="24"/>
      <c r="F48" s="22"/>
      <c r="G48" s="22"/>
    </row>
    <row r="49" spans="1:7" x14ac:dyDescent="0.2">
      <c r="A49" s="33"/>
      <c r="B49" s="23"/>
      <c r="E49" s="22"/>
      <c r="F49" s="22"/>
      <c r="G49" s="22"/>
    </row>
    <row r="50" spans="1:7" x14ac:dyDescent="0.2">
      <c r="A50" s="33"/>
      <c r="B50" s="23"/>
      <c r="E50" s="22"/>
      <c r="F50" s="22"/>
      <c r="G50" s="22"/>
    </row>
    <row r="51" spans="1:7" x14ac:dyDescent="0.2">
      <c r="A51" s="35"/>
      <c r="B51" s="36"/>
      <c r="E51" s="22"/>
      <c r="F51" s="22"/>
      <c r="G51" s="22"/>
    </row>
    <row r="52" spans="1:7" x14ac:dyDescent="0.2">
      <c r="A52" s="33"/>
      <c r="B52" s="23"/>
    </row>
    <row r="53" spans="1:7" x14ac:dyDescent="0.2">
      <c r="A53" s="33"/>
      <c r="B53" s="23"/>
    </row>
    <row r="54" spans="1:7" x14ac:dyDescent="0.2">
      <c r="A54" s="33"/>
      <c r="B54" s="23"/>
    </row>
    <row r="55" spans="1:7" x14ac:dyDescent="0.2">
      <c r="A55" s="33"/>
      <c r="B55" s="23"/>
    </row>
    <row r="56" spans="1:7" x14ac:dyDescent="0.2">
      <c r="A56" s="33"/>
      <c r="B56" s="23"/>
    </row>
    <row r="57" spans="1:7" x14ac:dyDescent="0.2">
      <c r="A57" s="33"/>
      <c r="B57" s="23"/>
    </row>
    <row r="58" spans="1:7" x14ac:dyDescent="0.2">
      <c r="A58" s="33"/>
      <c r="B58" s="23"/>
    </row>
    <row r="59" spans="1:7" x14ac:dyDescent="0.2">
      <c r="A59" s="33"/>
      <c r="B59" s="23"/>
    </row>
    <row r="60" spans="1:7" x14ac:dyDescent="0.2">
      <c r="A60" s="33"/>
      <c r="B60" s="23"/>
    </row>
    <row r="61" spans="1:7" x14ac:dyDescent="0.2">
      <c r="A61" s="33"/>
      <c r="B61" s="23"/>
    </row>
    <row r="62" spans="1:7" x14ac:dyDescent="0.2">
      <c r="A62" s="33"/>
      <c r="B62" s="23"/>
    </row>
    <row r="63" spans="1:7" x14ac:dyDescent="0.2">
      <c r="A63" s="33"/>
      <c r="B63" s="23"/>
    </row>
    <row r="64" spans="1:7" x14ac:dyDescent="0.2">
      <c r="A64" s="33"/>
      <c r="B64" s="23"/>
    </row>
    <row r="65" spans="1:4" x14ac:dyDescent="0.2">
      <c r="A65" s="33"/>
      <c r="B65" s="23"/>
    </row>
    <row r="66" spans="1:4" x14ac:dyDescent="0.2">
      <c r="A66" s="33"/>
      <c r="B66" s="23"/>
      <c r="D66" s="24"/>
    </row>
    <row r="67" spans="1:4" x14ac:dyDescent="0.2">
      <c r="A67" s="33"/>
      <c r="B67" s="23"/>
    </row>
    <row r="68" spans="1:4" x14ac:dyDescent="0.2">
      <c r="A68" s="35"/>
      <c r="B68" s="36"/>
    </row>
    <row r="69" spans="1:4" x14ac:dyDescent="0.2">
      <c r="A69" s="33"/>
      <c r="B69" s="23"/>
    </row>
    <row r="70" spans="1:4" x14ac:dyDescent="0.2">
      <c r="A70" s="33"/>
      <c r="B70" s="23"/>
    </row>
    <row r="71" spans="1:4" x14ac:dyDescent="0.2">
      <c r="A71" s="33"/>
      <c r="B71" s="23"/>
    </row>
    <row r="72" spans="1:4" x14ac:dyDescent="0.2">
      <c r="A72" s="33"/>
      <c r="B72" s="23"/>
    </row>
    <row r="73" spans="1:4" x14ac:dyDescent="0.2">
      <c r="A73" s="33"/>
      <c r="B73" s="23"/>
    </row>
    <row r="74" spans="1:4" x14ac:dyDescent="0.2">
      <c r="A74" s="33"/>
      <c r="B74" s="23"/>
    </row>
    <row r="75" spans="1:4" x14ac:dyDescent="0.2">
      <c r="A75" s="33"/>
    </row>
    <row r="76" spans="1:4" x14ac:dyDescent="0.2">
      <c r="A76" s="33"/>
    </row>
    <row r="77" spans="1:4" x14ac:dyDescent="0.2">
      <c r="A77" s="33"/>
    </row>
    <row r="78" spans="1:4" x14ac:dyDescent="0.2">
      <c r="A78" s="33"/>
    </row>
    <row r="79" spans="1:4" x14ac:dyDescent="0.2">
      <c r="A79" s="33"/>
    </row>
    <row r="80" spans="1:4" x14ac:dyDescent="0.2">
      <c r="A80" s="35"/>
      <c r="B80" s="37"/>
    </row>
    <row r="81" spans="1:4" x14ac:dyDescent="0.2">
      <c r="A81" s="33"/>
    </row>
    <row r="82" spans="1:4" x14ac:dyDescent="0.2">
      <c r="A82" s="40"/>
      <c r="D82" s="24"/>
    </row>
    <row r="83" spans="1:4" x14ac:dyDescent="0.2">
      <c r="A83" s="40"/>
    </row>
    <row r="84" spans="1:4" x14ac:dyDescent="0.2">
      <c r="A84" s="40"/>
    </row>
    <row r="85" spans="1:4" x14ac:dyDescent="0.2">
      <c r="A85" s="40"/>
    </row>
    <row r="86" spans="1:4" x14ac:dyDescent="0.2">
      <c r="A86" s="40"/>
    </row>
    <row r="87" spans="1:4" x14ac:dyDescent="0.2">
      <c r="A87" s="40"/>
    </row>
    <row r="88" spans="1:4" x14ac:dyDescent="0.2">
      <c r="A88" s="40"/>
    </row>
    <row r="89" spans="1:4" x14ac:dyDescent="0.2">
      <c r="A89" s="40"/>
    </row>
    <row r="90" spans="1:4" x14ac:dyDescent="0.2">
      <c r="A90" s="40"/>
    </row>
    <row r="91" spans="1:4" x14ac:dyDescent="0.2">
      <c r="A91" s="40"/>
    </row>
    <row r="92" spans="1:4" x14ac:dyDescent="0.2">
      <c r="A92" s="40"/>
    </row>
    <row r="93" spans="1:4" x14ac:dyDescent="0.2">
      <c r="A93" s="40"/>
    </row>
    <row r="94" spans="1:4" x14ac:dyDescent="0.2">
      <c r="A94" s="40"/>
    </row>
    <row r="95" spans="1:4" x14ac:dyDescent="0.2">
      <c r="A95" s="40"/>
    </row>
  </sheetData>
  <mergeCells count="1">
    <mergeCell ref="B3:D3"/>
  </mergeCells>
  <phoneticPr fontId="2" type="noConversion"/>
  <hyperlinks>
    <hyperlink ref="A8" location="Ark1!A1" display="Ark1!A1"/>
    <hyperlink ref="A9" location="Ark2!A1" display="Ark2!A1"/>
    <hyperlink ref="A10" location="'Ark3'!A1" display="'Ark3'!A1"/>
    <hyperlink ref="A13" location="'Ark5'!A1" display="'Ark5'!A1"/>
    <hyperlink ref="A16" location="'Ark7'!A1" display="'Ark7'!A1"/>
    <hyperlink ref="A19" location="'Ark9'!A1" display="'Ark9'!A1"/>
    <hyperlink ref="A11" location="'Ark4'!A1" display="'Ark4'!A1"/>
    <hyperlink ref="A14" location="'Ark6'!A1" display="'Ark6'!A1"/>
    <hyperlink ref="A17" location="'Ark8'!A1" display="'Ark8'!A1"/>
    <hyperlink ref="A20" location="'Ark10'!A1" display="'Ark10'!A1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307"/>
  <sheetViews>
    <sheetView workbookViewId="0"/>
  </sheetViews>
  <sheetFormatPr defaultRowHeight="12.75" x14ac:dyDescent="0.2"/>
  <cols>
    <col min="1" max="1" width="14.140625" style="42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46" t="s">
        <v>76</v>
      </c>
      <c r="B1" s="11" t="s">
        <v>77</v>
      </c>
      <c r="D1" s="77"/>
      <c r="E1" s="5"/>
      <c r="F1" s="5"/>
    </row>
    <row r="2" spans="1:11" s="3" customFormat="1" ht="15.75" x14ac:dyDescent="0.2">
      <c r="A2" s="46"/>
      <c r="B2" s="92" t="s">
        <v>55</v>
      </c>
      <c r="C2" s="92"/>
      <c r="D2" s="92"/>
      <c r="E2" s="92" t="s">
        <v>75</v>
      </c>
      <c r="F2" s="92"/>
      <c r="G2" s="92"/>
    </row>
    <row r="3" spans="1:11" s="3" customFormat="1" ht="38.25" x14ac:dyDescent="0.2">
      <c r="A3" s="47" t="s">
        <v>0</v>
      </c>
      <c r="B3" s="66" t="s">
        <v>71</v>
      </c>
      <c r="C3" s="66" t="s">
        <v>73</v>
      </c>
      <c r="D3" s="79" t="s">
        <v>74</v>
      </c>
      <c r="E3" s="66" t="s">
        <v>71</v>
      </c>
      <c r="F3" s="66" t="s">
        <v>73</v>
      </c>
      <c r="G3" s="79" t="s">
        <v>74</v>
      </c>
    </row>
    <row r="4" spans="1:11" s="61" customFormat="1" x14ac:dyDescent="0.2">
      <c r="A4" s="80"/>
      <c r="B4" s="91" t="s">
        <v>16</v>
      </c>
      <c r="C4" s="91"/>
      <c r="D4" s="91"/>
      <c r="E4" s="91"/>
      <c r="F4" s="91"/>
      <c r="G4" s="91"/>
      <c r="H4" s="65"/>
      <c r="I4" s="65"/>
      <c r="J4" s="65"/>
      <c r="K4" s="65"/>
    </row>
    <row r="5" spans="1:11" hidden="1" x14ac:dyDescent="0.2">
      <c r="A5" s="42" t="s">
        <v>7</v>
      </c>
      <c r="B5" s="88" t="s">
        <v>34</v>
      </c>
      <c r="C5" s="88"/>
      <c r="D5" s="78" t="s">
        <v>33</v>
      </c>
      <c r="E5" s="38" t="s">
        <v>35</v>
      </c>
      <c r="F5" s="10" t="s">
        <v>36</v>
      </c>
      <c r="G5" s="10" t="s">
        <v>37</v>
      </c>
    </row>
    <row r="6" spans="1:11" x14ac:dyDescent="0.2">
      <c r="A6" s="42">
        <v>2015</v>
      </c>
      <c r="B6" s="45">
        <v>-1.7265999999999999</v>
      </c>
      <c r="C6" s="45">
        <v>-1.7265999999999999</v>
      </c>
      <c r="D6" s="45">
        <v>-1.7265999999999999</v>
      </c>
      <c r="E6" s="8">
        <v>5.7108999999999996</v>
      </c>
      <c r="F6" s="8">
        <v>5.7108999999999996</v>
      </c>
      <c r="G6" s="8">
        <v>5.7108999999999996</v>
      </c>
    </row>
    <row r="7" spans="1:11" x14ac:dyDescent="0.2">
      <c r="A7" s="42">
        <f>A6+1</f>
        <v>2016</v>
      </c>
      <c r="B7" s="8">
        <v>-0.57709999999999995</v>
      </c>
      <c r="C7" s="8">
        <v>-0.57709999999999995</v>
      </c>
      <c r="D7" s="8">
        <v>-0.57709999999999995</v>
      </c>
      <c r="E7" s="8">
        <v>6.2356999999999996</v>
      </c>
      <c r="F7" s="8">
        <v>6.2356999999999996</v>
      </c>
      <c r="G7" s="8">
        <v>6.2356999999999996</v>
      </c>
    </row>
    <row r="8" spans="1:11" x14ac:dyDescent="0.2">
      <c r="A8" s="42">
        <f t="shared" ref="A8:A66" si="0">A7+1</f>
        <v>2017</v>
      </c>
      <c r="B8" s="8">
        <v>-1.6456999999999999</v>
      </c>
      <c r="C8" s="8">
        <v>-1.6456999999999999</v>
      </c>
      <c r="D8" s="8">
        <v>-1.6456999999999999</v>
      </c>
      <c r="E8" s="8">
        <v>7.6943999999999999</v>
      </c>
      <c r="F8" s="8">
        <v>7.6943999999999999</v>
      </c>
      <c r="G8" s="8">
        <v>7.6943999999999999</v>
      </c>
    </row>
    <row r="9" spans="1:11" x14ac:dyDescent="0.2">
      <c r="A9" s="42">
        <f t="shared" si="0"/>
        <v>2018</v>
      </c>
      <c r="B9" s="8">
        <v>-1.1202000000000001</v>
      </c>
      <c r="C9" s="8">
        <v>-1.1202000000000001</v>
      </c>
      <c r="D9" s="8">
        <v>-1.1202000000000001</v>
      </c>
      <c r="E9" s="8">
        <v>8.5450999999999997</v>
      </c>
      <c r="F9" s="8">
        <v>8.5450999999999997</v>
      </c>
      <c r="G9" s="8">
        <v>8.5450999999999997</v>
      </c>
    </row>
    <row r="10" spans="1:11" x14ac:dyDescent="0.2">
      <c r="A10" s="42">
        <f t="shared" si="0"/>
        <v>2019</v>
      </c>
      <c r="B10" s="8">
        <v>-0.49390000000000001</v>
      </c>
      <c r="C10" s="8">
        <v>-0.49390000000000001</v>
      </c>
      <c r="D10" s="8">
        <v>-0.49390000000000001</v>
      </c>
      <c r="E10" s="8">
        <v>8.7155000000000005</v>
      </c>
      <c r="F10" s="8">
        <v>8.7155000000000005</v>
      </c>
      <c r="G10" s="8">
        <v>8.7155000000000005</v>
      </c>
    </row>
    <row r="11" spans="1:11" x14ac:dyDescent="0.2">
      <c r="A11" s="42">
        <f t="shared" si="0"/>
        <v>2020</v>
      </c>
      <c r="B11" s="8">
        <v>4.4000000000000003E-3</v>
      </c>
      <c r="C11" s="8">
        <v>4.4000000000000003E-3</v>
      </c>
      <c r="D11" s="8">
        <v>4.4000000000000003E-3</v>
      </c>
      <c r="E11" s="8">
        <v>8.3698999999999995</v>
      </c>
      <c r="F11" s="8">
        <v>8.3698999999999995</v>
      </c>
      <c r="G11" s="8">
        <v>8.3698999999999995</v>
      </c>
    </row>
    <row r="12" spans="1:11" x14ac:dyDescent="0.2">
      <c r="A12" s="42">
        <f t="shared" si="0"/>
        <v>2021</v>
      </c>
      <c r="B12" s="8">
        <v>0.31359999999999999</v>
      </c>
      <c r="C12" s="8">
        <v>0.31359999999999999</v>
      </c>
      <c r="D12" s="8">
        <v>0.31359999999999999</v>
      </c>
      <c r="E12" s="8">
        <v>7.7196999999999996</v>
      </c>
      <c r="F12" s="8">
        <v>7.7196999999999996</v>
      </c>
      <c r="G12" s="8">
        <v>7.7196999999999996</v>
      </c>
    </row>
    <row r="13" spans="1:11" x14ac:dyDescent="0.2">
      <c r="A13" s="42">
        <f t="shared" si="0"/>
        <v>2022</v>
      </c>
      <c r="B13" s="8">
        <v>0.53069999999999995</v>
      </c>
      <c r="C13" s="8">
        <v>0.53069999999999995</v>
      </c>
      <c r="D13" s="8">
        <v>0.53069999999999995</v>
      </c>
      <c r="E13" s="8">
        <v>6.8677000000000001</v>
      </c>
      <c r="F13" s="8">
        <v>6.8677000000000001</v>
      </c>
      <c r="G13" s="8">
        <v>6.8677000000000001</v>
      </c>
    </row>
    <row r="14" spans="1:11" x14ac:dyDescent="0.2">
      <c r="A14" s="42">
        <f t="shared" si="0"/>
        <v>2023</v>
      </c>
      <c r="B14" s="8">
        <v>0.63690000000000002</v>
      </c>
      <c r="C14" s="8">
        <v>0.63690000000000002</v>
      </c>
      <c r="D14" s="8">
        <v>0.63690000000000002</v>
      </c>
      <c r="E14" s="8">
        <v>5.9493999999999998</v>
      </c>
      <c r="F14" s="8">
        <v>5.9493999999999998</v>
      </c>
      <c r="G14" s="8">
        <v>5.9493999999999998</v>
      </c>
    </row>
    <row r="15" spans="1:11" x14ac:dyDescent="0.2">
      <c r="A15" s="42">
        <f t="shared" si="0"/>
        <v>2024</v>
      </c>
      <c r="B15" s="8">
        <v>0.73480000000000001</v>
      </c>
      <c r="C15" s="8">
        <v>0.73480000000000001</v>
      </c>
      <c r="D15" s="8">
        <v>0.73480000000000001</v>
      </c>
      <c r="E15" s="8">
        <v>4.9737999999999998</v>
      </c>
      <c r="F15" s="8">
        <v>4.9737999999999998</v>
      </c>
      <c r="G15" s="8">
        <v>4.9737999999999998</v>
      </c>
    </row>
    <row r="16" spans="1:11" x14ac:dyDescent="0.2">
      <c r="A16" s="42">
        <f t="shared" si="0"/>
        <v>2025</v>
      </c>
      <c r="B16" s="8">
        <v>0.67479999999999996</v>
      </c>
      <c r="C16" s="8">
        <v>0.67479999999999996</v>
      </c>
      <c r="D16" s="8">
        <v>0.67479999999999996</v>
      </c>
      <c r="E16" s="8">
        <v>4.0959000000000003</v>
      </c>
      <c r="F16" s="8">
        <v>4.0959000000000003</v>
      </c>
      <c r="G16" s="8">
        <v>4.0959000000000003</v>
      </c>
    </row>
    <row r="17" spans="1:7" x14ac:dyDescent="0.2">
      <c r="A17" s="42">
        <f t="shared" si="0"/>
        <v>2026</v>
      </c>
      <c r="B17" s="8">
        <v>0.54820000000000002</v>
      </c>
      <c r="C17" s="8">
        <v>0.71950000000000003</v>
      </c>
      <c r="D17" s="8">
        <v>1.5261</v>
      </c>
      <c r="E17" s="8">
        <v>3.4081999999999999</v>
      </c>
      <c r="F17" s="8">
        <v>3.2360000000000002</v>
      </c>
      <c r="G17" s="8">
        <v>2.4319999999999999</v>
      </c>
    </row>
    <row r="18" spans="1:7" x14ac:dyDescent="0.2">
      <c r="A18" s="42">
        <f t="shared" si="0"/>
        <v>2027</v>
      </c>
      <c r="B18" s="8">
        <v>0.44080000000000003</v>
      </c>
      <c r="C18" s="8">
        <v>0.61929999999999996</v>
      </c>
      <c r="D18" s="8">
        <v>1.4515</v>
      </c>
      <c r="E18" s="8">
        <v>2.8517000000000001</v>
      </c>
      <c r="F18" s="8">
        <v>2.5068999999999999</v>
      </c>
      <c r="G18" s="8">
        <v>0.89800000000000002</v>
      </c>
    </row>
    <row r="19" spans="1:7" x14ac:dyDescent="0.2">
      <c r="A19" s="42">
        <f t="shared" si="0"/>
        <v>2028</v>
      </c>
      <c r="B19" s="8">
        <v>0.30880000000000002</v>
      </c>
      <c r="C19" s="8">
        <v>0.4466</v>
      </c>
      <c r="D19" s="8">
        <v>1.3472</v>
      </c>
      <c r="E19" s="8">
        <v>2.4493</v>
      </c>
      <c r="F19" s="8">
        <v>1.9781</v>
      </c>
      <c r="G19" s="8">
        <v>-0.4788</v>
      </c>
    </row>
    <row r="20" spans="1:7" x14ac:dyDescent="0.2">
      <c r="A20" s="42">
        <f t="shared" si="0"/>
        <v>2029</v>
      </c>
      <c r="B20" s="8">
        <v>0.14199999999999999</v>
      </c>
      <c r="C20" s="8">
        <v>0.28470000000000001</v>
      </c>
      <c r="D20" s="8">
        <v>1.2164999999999999</v>
      </c>
      <c r="E20" s="8">
        <v>2.2269999999999999</v>
      </c>
      <c r="F20" s="8">
        <v>1.6286</v>
      </c>
      <c r="G20" s="8">
        <v>-1.6795</v>
      </c>
    </row>
    <row r="21" spans="1:7" x14ac:dyDescent="0.2">
      <c r="A21" s="42">
        <f t="shared" si="0"/>
        <v>2030</v>
      </c>
      <c r="B21" s="8">
        <v>0.2944</v>
      </c>
      <c r="C21" s="8">
        <v>0.43790000000000001</v>
      </c>
      <c r="D21" s="8">
        <v>1.4016</v>
      </c>
      <c r="E21" s="8">
        <v>1.8466</v>
      </c>
      <c r="F21" s="8">
        <v>1.1277999999999999</v>
      </c>
      <c r="G21" s="8">
        <v>-3.0162</v>
      </c>
    </row>
    <row r="22" spans="1:7" x14ac:dyDescent="0.2">
      <c r="A22" s="42">
        <f t="shared" si="0"/>
        <v>2031</v>
      </c>
      <c r="B22" s="8">
        <v>0.25190000000000001</v>
      </c>
      <c r="C22" s="8">
        <v>0.4002</v>
      </c>
      <c r="D22" s="8">
        <v>1.391</v>
      </c>
      <c r="E22" s="8">
        <v>1.5363</v>
      </c>
      <c r="F22" s="8">
        <v>0.69199999999999995</v>
      </c>
      <c r="G22" s="8">
        <v>-4.3117999999999999</v>
      </c>
    </row>
    <row r="23" spans="1:7" x14ac:dyDescent="0.2">
      <c r="A23" s="42">
        <f t="shared" si="0"/>
        <v>2032</v>
      </c>
      <c r="B23" s="8">
        <v>0.1431</v>
      </c>
      <c r="C23" s="8">
        <v>0.2964</v>
      </c>
      <c r="D23" s="8">
        <v>1.3147</v>
      </c>
      <c r="E23" s="8">
        <v>1.3454999999999999</v>
      </c>
      <c r="F23" s="8">
        <v>0.374</v>
      </c>
      <c r="G23" s="8">
        <v>-5.4923999999999999</v>
      </c>
    </row>
    <row r="24" spans="1:7" x14ac:dyDescent="0.2">
      <c r="A24" s="42">
        <f t="shared" si="0"/>
        <v>2033</v>
      </c>
      <c r="B24" s="8">
        <v>-6.83E-2</v>
      </c>
      <c r="C24" s="8">
        <v>8.9599999999999999E-2</v>
      </c>
      <c r="D24" s="8">
        <v>1.1343000000000001</v>
      </c>
      <c r="E24" s="8">
        <v>1.3734999999999999</v>
      </c>
      <c r="F24" s="8">
        <v>0.2732</v>
      </c>
      <c r="G24" s="8">
        <v>-6.4621000000000004</v>
      </c>
    </row>
    <row r="25" spans="1:7" x14ac:dyDescent="0.2">
      <c r="A25" s="42">
        <f t="shared" si="0"/>
        <v>2034</v>
      </c>
      <c r="B25" s="8">
        <v>-0.24940000000000001</v>
      </c>
      <c r="C25" s="8">
        <v>-8.6599999999999996E-2</v>
      </c>
      <c r="D25" s="8">
        <v>0.97940000000000005</v>
      </c>
      <c r="E25" s="8">
        <v>1.5814999999999999</v>
      </c>
      <c r="F25" s="8">
        <v>0.35160000000000002</v>
      </c>
      <c r="G25" s="8">
        <v>-7.2466999999999997</v>
      </c>
    </row>
    <row r="26" spans="1:7" x14ac:dyDescent="0.2">
      <c r="A26" s="42">
        <f t="shared" si="0"/>
        <v>2035</v>
      </c>
      <c r="B26" s="8">
        <v>-0.27860000000000001</v>
      </c>
      <c r="C26" s="8">
        <v>-0.1142</v>
      </c>
      <c r="D26" s="8">
        <v>0.97009999999999996</v>
      </c>
      <c r="E26" s="8">
        <v>1.7989999999999999</v>
      </c>
      <c r="F26" s="8">
        <v>0.45219999999999999</v>
      </c>
      <c r="G26" s="8">
        <v>-7.9367999999999999</v>
      </c>
    </row>
    <row r="27" spans="1:7" x14ac:dyDescent="0.2">
      <c r="A27" s="42">
        <f t="shared" si="0"/>
        <v>2036</v>
      </c>
      <c r="B27" s="8">
        <v>-0.1615</v>
      </c>
      <c r="C27" s="8">
        <v>6.7999999999999996E-3</v>
      </c>
      <c r="D27" s="8">
        <v>1.1066</v>
      </c>
      <c r="E27" s="8">
        <v>1.9052</v>
      </c>
      <c r="F27" s="8">
        <v>0.43149999999999999</v>
      </c>
      <c r="G27" s="8">
        <v>-8.7994000000000003</v>
      </c>
    </row>
    <row r="28" spans="1:7" x14ac:dyDescent="0.2">
      <c r="A28" s="42">
        <f t="shared" si="0"/>
        <v>2037</v>
      </c>
      <c r="B28" s="8">
        <v>-0.19600000000000001</v>
      </c>
      <c r="C28" s="8">
        <v>-2.35E-2</v>
      </c>
      <c r="D28" s="8">
        <v>1.0981000000000001</v>
      </c>
      <c r="E28" s="8">
        <v>2.0421</v>
      </c>
      <c r="F28" s="8">
        <v>0.44159999999999999</v>
      </c>
      <c r="G28" s="8">
        <v>-9.6243999999999996</v>
      </c>
    </row>
    <row r="29" spans="1:7" x14ac:dyDescent="0.2">
      <c r="A29" s="42">
        <f t="shared" si="0"/>
        <v>2038</v>
      </c>
      <c r="B29" s="8">
        <v>-0.28270000000000001</v>
      </c>
      <c r="C29" s="8">
        <v>-0.107</v>
      </c>
      <c r="D29" s="8">
        <v>1.0294000000000001</v>
      </c>
      <c r="E29" s="8">
        <v>2.2614999999999998</v>
      </c>
      <c r="F29" s="8">
        <v>0.53500000000000003</v>
      </c>
      <c r="G29" s="8">
        <v>-10.355399999999999</v>
      </c>
    </row>
    <row r="30" spans="1:7" x14ac:dyDescent="0.2">
      <c r="A30" s="42">
        <f t="shared" si="0"/>
        <v>2039</v>
      </c>
      <c r="B30" s="8">
        <v>-0.36570000000000003</v>
      </c>
      <c r="C30" s="8">
        <v>-0.1867</v>
      </c>
      <c r="D30" s="8">
        <v>0.9607</v>
      </c>
      <c r="E30" s="8">
        <v>2.5558999999999998</v>
      </c>
      <c r="F30" s="8">
        <v>0.70479999999999998</v>
      </c>
      <c r="G30" s="8">
        <v>-10.989699999999999</v>
      </c>
    </row>
    <row r="31" spans="1:7" x14ac:dyDescent="0.2">
      <c r="A31" s="42">
        <f t="shared" si="0"/>
        <v>2040</v>
      </c>
      <c r="B31" s="8">
        <v>-0.26279999999999998</v>
      </c>
      <c r="C31" s="8">
        <v>-8.2299999999999998E-2</v>
      </c>
      <c r="D31" s="8">
        <v>1.0698000000000001</v>
      </c>
      <c r="E31" s="8">
        <v>2.7185999999999999</v>
      </c>
      <c r="F31" s="8">
        <v>0.75949999999999995</v>
      </c>
      <c r="G31" s="8">
        <v>-11.629099999999999</v>
      </c>
    </row>
    <row r="32" spans="1:7" x14ac:dyDescent="0.2">
      <c r="A32" s="42">
        <f t="shared" si="0"/>
        <v>2041</v>
      </c>
      <c r="B32" s="8">
        <v>-6.4999999999999997E-3</v>
      </c>
      <c r="C32" s="8">
        <v>0.1769</v>
      </c>
      <c r="D32" s="8">
        <v>1.33</v>
      </c>
      <c r="E32" s="8">
        <v>2.6391</v>
      </c>
      <c r="F32" s="8">
        <v>0.55859999999999999</v>
      </c>
      <c r="G32" s="8">
        <v>-12.591200000000001</v>
      </c>
    </row>
    <row r="33" spans="1:7" x14ac:dyDescent="0.2">
      <c r="A33" s="42">
        <f t="shared" si="0"/>
        <v>2042</v>
      </c>
      <c r="B33" s="8">
        <v>-6.54E-2</v>
      </c>
      <c r="C33" s="8">
        <v>0.1217</v>
      </c>
      <c r="D33" s="8">
        <v>1.2977000000000001</v>
      </c>
      <c r="E33" s="8">
        <v>2.6232000000000002</v>
      </c>
      <c r="F33" s="8">
        <v>0.41970000000000002</v>
      </c>
      <c r="G33" s="8">
        <v>-13.501300000000001</v>
      </c>
    </row>
    <row r="34" spans="1:7" x14ac:dyDescent="0.2">
      <c r="A34" s="42">
        <f t="shared" si="0"/>
        <v>2043</v>
      </c>
      <c r="B34" s="8">
        <v>-8.6599999999999996E-2</v>
      </c>
      <c r="C34" s="8">
        <v>0.1032</v>
      </c>
      <c r="D34" s="8">
        <v>1.2830999999999999</v>
      </c>
      <c r="E34" s="8">
        <v>2.6294</v>
      </c>
      <c r="F34" s="8">
        <v>0.30370000000000003</v>
      </c>
      <c r="G34" s="8">
        <v>-14.3704</v>
      </c>
    </row>
    <row r="35" spans="1:7" x14ac:dyDescent="0.2">
      <c r="A35" s="42">
        <f t="shared" si="0"/>
        <v>2044</v>
      </c>
      <c r="B35" s="8">
        <v>-0.16270000000000001</v>
      </c>
      <c r="C35" s="8">
        <v>2.9499999999999998E-2</v>
      </c>
      <c r="D35" s="8">
        <v>1.2103999999999999</v>
      </c>
      <c r="E35" s="8">
        <v>2.7082000000000002</v>
      </c>
      <c r="F35" s="8">
        <v>0.26440000000000002</v>
      </c>
      <c r="G35" s="8">
        <v>-15.122299999999999</v>
      </c>
    </row>
    <row r="36" spans="1:7" x14ac:dyDescent="0.2">
      <c r="A36" s="42">
        <f t="shared" si="0"/>
        <v>2045</v>
      </c>
      <c r="B36" s="8">
        <v>-1.95E-2</v>
      </c>
      <c r="C36" s="8">
        <v>0.17419999999999999</v>
      </c>
      <c r="D36" s="8">
        <v>1.3515999999999999</v>
      </c>
      <c r="E36" s="8">
        <v>2.6198999999999999</v>
      </c>
      <c r="F36" s="8">
        <v>7.9699999999999993E-2</v>
      </c>
      <c r="G36" s="8">
        <v>-15.8719</v>
      </c>
    </row>
    <row r="37" spans="1:7" x14ac:dyDescent="0.2">
      <c r="A37" s="42">
        <f t="shared" si="0"/>
        <v>2046</v>
      </c>
      <c r="B37" s="8">
        <v>0.1764</v>
      </c>
      <c r="C37" s="8">
        <v>0.37219999999999998</v>
      </c>
      <c r="D37" s="8">
        <v>1.5431999999999999</v>
      </c>
      <c r="E37" s="8">
        <v>2.3578999999999999</v>
      </c>
      <c r="F37" s="8">
        <v>-0.29509999999999997</v>
      </c>
      <c r="G37" s="8">
        <v>-16.895800000000001</v>
      </c>
    </row>
    <row r="38" spans="1:7" x14ac:dyDescent="0.2">
      <c r="A38" s="42">
        <f t="shared" si="0"/>
        <v>2047</v>
      </c>
      <c r="B38" s="8">
        <v>0.15279999999999999</v>
      </c>
      <c r="C38" s="8">
        <v>0.3513</v>
      </c>
      <c r="D38" s="8">
        <v>1.5488999999999999</v>
      </c>
      <c r="E38" s="8">
        <v>2.1291000000000002</v>
      </c>
      <c r="F38" s="8">
        <v>-0.63690000000000002</v>
      </c>
      <c r="G38" s="8">
        <v>-17.900500000000001</v>
      </c>
    </row>
    <row r="39" spans="1:7" x14ac:dyDescent="0.2">
      <c r="A39" s="42">
        <f t="shared" si="0"/>
        <v>2048</v>
      </c>
      <c r="B39" s="8">
        <v>0.16209999999999999</v>
      </c>
      <c r="C39" s="8">
        <v>0.36199999999999999</v>
      </c>
      <c r="D39" s="8">
        <v>1.5622</v>
      </c>
      <c r="E39" s="8">
        <v>1.8963000000000001</v>
      </c>
      <c r="F39" s="8">
        <v>-0.97770000000000001</v>
      </c>
      <c r="G39" s="8">
        <v>-18.867899999999999</v>
      </c>
    </row>
    <row r="40" spans="1:7" x14ac:dyDescent="0.2">
      <c r="A40" s="42">
        <f t="shared" si="0"/>
        <v>2049</v>
      </c>
      <c r="B40" s="8">
        <v>0.1636</v>
      </c>
      <c r="C40" s="8">
        <v>0.36509999999999998</v>
      </c>
      <c r="D40" s="8">
        <v>1.5644</v>
      </c>
      <c r="E40" s="8">
        <v>1.6701999999999999</v>
      </c>
      <c r="F40" s="8">
        <v>-1.3106</v>
      </c>
      <c r="G40" s="8">
        <v>-19.809899999999999</v>
      </c>
    </row>
    <row r="41" spans="1:7" x14ac:dyDescent="0.2">
      <c r="A41" s="42">
        <f t="shared" si="0"/>
        <v>2050</v>
      </c>
      <c r="B41" s="8">
        <v>0.2898</v>
      </c>
      <c r="C41" s="8">
        <v>0.49299999999999999</v>
      </c>
      <c r="D41" s="8">
        <v>1.6862999999999999</v>
      </c>
      <c r="E41" s="8">
        <v>1.3148</v>
      </c>
      <c r="F41" s="8">
        <v>-1.7522</v>
      </c>
      <c r="G41" s="8">
        <v>-20.718599999999999</v>
      </c>
    </row>
    <row r="42" spans="1:7" x14ac:dyDescent="0.2">
      <c r="A42" s="42">
        <f t="shared" si="0"/>
        <v>2051</v>
      </c>
      <c r="B42" s="8">
        <v>0.52869999999999995</v>
      </c>
      <c r="C42" s="8">
        <v>0.73309999999999997</v>
      </c>
      <c r="D42" s="8">
        <v>1.9097999999999999</v>
      </c>
      <c r="E42" s="8">
        <v>0.74229999999999996</v>
      </c>
      <c r="F42" s="8">
        <v>-2.4268999999999998</v>
      </c>
      <c r="G42" s="8">
        <v>-21.9376</v>
      </c>
    </row>
    <row r="43" spans="1:7" x14ac:dyDescent="0.2">
      <c r="A43" s="42">
        <f t="shared" si="0"/>
        <v>2052</v>
      </c>
      <c r="B43" s="8">
        <v>0.56689999999999996</v>
      </c>
      <c r="C43" s="8">
        <v>0.77300000000000002</v>
      </c>
      <c r="D43" s="8">
        <v>1.9837</v>
      </c>
      <c r="E43" s="8">
        <v>0.15140000000000001</v>
      </c>
      <c r="F43" s="8">
        <v>-3.1214</v>
      </c>
      <c r="G43" s="8">
        <v>-23.2117</v>
      </c>
    </row>
    <row r="44" spans="1:7" x14ac:dyDescent="0.2">
      <c r="A44" s="42">
        <f t="shared" si="0"/>
        <v>2053</v>
      </c>
      <c r="B44" s="8">
        <v>0.60540000000000005</v>
      </c>
      <c r="C44" s="8">
        <v>0.81179999999999997</v>
      </c>
      <c r="D44" s="8">
        <v>2.0167999999999999</v>
      </c>
      <c r="E44" s="8">
        <v>-0.4592</v>
      </c>
      <c r="F44" s="8">
        <v>-3.8250000000000002</v>
      </c>
      <c r="G44" s="8">
        <v>-24.423500000000001</v>
      </c>
    </row>
    <row r="45" spans="1:7" x14ac:dyDescent="0.2">
      <c r="A45" s="42">
        <f t="shared" si="0"/>
        <v>2054</v>
      </c>
      <c r="B45" s="8">
        <v>0.66769999999999996</v>
      </c>
      <c r="C45" s="8">
        <v>0.87439999999999996</v>
      </c>
      <c r="D45" s="8">
        <v>2.0779999999999998</v>
      </c>
      <c r="E45" s="8">
        <v>-1.1113</v>
      </c>
      <c r="F45" s="8">
        <v>-4.5698999999999996</v>
      </c>
      <c r="G45" s="8">
        <v>-25.674900000000001</v>
      </c>
    </row>
    <row r="46" spans="1:7" x14ac:dyDescent="0.2">
      <c r="A46" s="42">
        <f t="shared" si="0"/>
        <v>2055</v>
      </c>
      <c r="B46" s="8">
        <v>0.8569</v>
      </c>
      <c r="C46" s="8">
        <v>1.0638000000000001</v>
      </c>
      <c r="D46" s="8">
        <v>2.2450000000000001</v>
      </c>
      <c r="E46" s="8">
        <v>-1.9266000000000001</v>
      </c>
      <c r="F46" s="8">
        <v>-5.4623999999999997</v>
      </c>
      <c r="G46" s="8">
        <v>-26.957000000000001</v>
      </c>
    </row>
    <row r="47" spans="1:7" x14ac:dyDescent="0.2">
      <c r="A47" s="42">
        <f t="shared" si="0"/>
        <v>2056</v>
      </c>
      <c r="B47" s="8">
        <v>1.081</v>
      </c>
      <c r="C47" s="8">
        <v>1.2884</v>
      </c>
      <c r="D47" s="8">
        <v>2.4453999999999998</v>
      </c>
      <c r="E47" s="8">
        <v>-2.9420000000000002</v>
      </c>
      <c r="F47" s="8">
        <v>-6.5648</v>
      </c>
      <c r="G47" s="8">
        <v>-28.484300000000001</v>
      </c>
    </row>
    <row r="48" spans="1:7" x14ac:dyDescent="0.2">
      <c r="A48" s="42">
        <f t="shared" si="0"/>
        <v>2057</v>
      </c>
      <c r="B48" s="8">
        <v>1.1525000000000001</v>
      </c>
      <c r="C48" s="8">
        <v>1.3608</v>
      </c>
      <c r="D48" s="8">
        <v>2.5529000000000002</v>
      </c>
      <c r="E48" s="8">
        <v>-3.9996999999999998</v>
      </c>
      <c r="F48" s="8">
        <v>-7.7138999999999998</v>
      </c>
      <c r="G48" s="8">
        <v>-30.119499999999999</v>
      </c>
    </row>
    <row r="49" spans="1:7" x14ac:dyDescent="0.2">
      <c r="A49" s="42">
        <f t="shared" si="0"/>
        <v>2058</v>
      </c>
      <c r="B49" s="8">
        <v>1.1671</v>
      </c>
      <c r="C49" s="8">
        <v>1.3747</v>
      </c>
      <c r="D49" s="8">
        <v>2.5638000000000001</v>
      </c>
      <c r="E49" s="8">
        <v>-5.0301</v>
      </c>
      <c r="F49" s="8">
        <v>-8.8248999999999995</v>
      </c>
      <c r="G49" s="8">
        <v>-31.653300000000002</v>
      </c>
    </row>
    <row r="50" spans="1:7" x14ac:dyDescent="0.2">
      <c r="A50" s="42">
        <f t="shared" si="0"/>
        <v>2059</v>
      </c>
      <c r="B50" s="8">
        <v>1.2488999999999999</v>
      </c>
      <c r="C50" s="8">
        <v>1.4558</v>
      </c>
      <c r="D50" s="8">
        <v>2.6457999999999999</v>
      </c>
      <c r="E50" s="8">
        <v>-6.1142000000000003</v>
      </c>
      <c r="F50" s="8">
        <v>-9.9916</v>
      </c>
      <c r="G50" s="8">
        <v>-33.262099999999997</v>
      </c>
    </row>
    <row r="51" spans="1:7" x14ac:dyDescent="0.2">
      <c r="A51" s="42">
        <f t="shared" si="0"/>
        <v>2060</v>
      </c>
      <c r="B51" s="8">
        <v>1.3426</v>
      </c>
      <c r="C51" s="8">
        <v>1.5505</v>
      </c>
      <c r="D51" s="8">
        <v>2.7484999999999999</v>
      </c>
      <c r="E51" s="8">
        <v>-7.2443</v>
      </c>
      <c r="F51" s="8">
        <v>-11.194800000000001</v>
      </c>
      <c r="G51" s="8">
        <v>-34.854799999999997</v>
      </c>
    </row>
    <row r="52" spans="1:7" x14ac:dyDescent="0.2">
      <c r="A52" s="42">
        <f t="shared" si="0"/>
        <v>2061</v>
      </c>
      <c r="B52" s="8">
        <v>1.4807999999999999</v>
      </c>
      <c r="C52" s="8">
        <v>1.6867000000000001</v>
      </c>
      <c r="D52" s="8">
        <v>2.8618999999999999</v>
      </c>
      <c r="E52" s="8">
        <v>-8.4864999999999995</v>
      </c>
      <c r="F52" s="8">
        <v>-12.5129</v>
      </c>
      <c r="G52" s="8">
        <v>-36.569099999999999</v>
      </c>
    </row>
    <row r="53" spans="1:7" x14ac:dyDescent="0.2">
      <c r="A53" s="42">
        <f t="shared" si="0"/>
        <v>2062</v>
      </c>
      <c r="B53" s="8">
        <v>1.5269999999999999</v>
      </c>
      <c r="C53" s="8">
        <v>1.7312000000000001</v>
      </c>
      <c r="D53" s="8">
        <v>2.9449000000000001</v>
      </c>
      <c r="E53" s="8">
        <v>-9.7431000000000001</v>
      </c>
      <c r="F53" s="8">
        <v>-13.8454</v>
      </c>
      <c r="G53" s="8">
        <v>-38.349400000000003</v>
      </c>
    </row>
    <row r="54" spans="1:7" x14ac:dyDescent="0.2">
      <c r="A54" s="42">
        <f t="shared" si="0"/>
        <v>2063</v>
      </c>
      <c r="B54" s="8">
        <v>1.5194000000000001</v>
      </c>
      <c r="C54" s="8">
        <v>1.7212000000000001</v>
      </c>
      <c r="D54" s="8">
        <v>2.9464999999999999</v>
      </c>
      <c r="E54" s="8">
        <v>-10.9452</v>
      </c>
      <c r="F54" s="8">
        <v>-15.115600000000001</v>
      </c>
      <c r="G54" s="8">
        <v>-40.046999999999997</v>
      </c>
    </row>
    <row r="55" spans="1:7" x14ac:dyDescent="0.2">
      <c r="A55" s="42">
        <f t="shared" si="0"/>
        <v>2064</v>
      </c>
      <c r="B55" s="8">
        <v>1.5315000000000001</v>
      </c>
      <c r="C55" s="8">
        <v>1.7307999999999999</v>
      </c>
      <c r="D55" s="8">
        <v>2.97</v>
      </c>
      <c r="E55" s="8">
        <v>-12.1214</v>
      </c>
      <c r="F55" s="8">
        <v>-16.355799999999999</v>
      </c>
      <c r="G55" s="8">
        <v>-41.717700000000001</v>
      </c>
    </row>
    <row r="56" spans="1:7" x14ac:dyDescent="0.2">
      <c r="A56" s="42">
        <f t="shared" si="0"/>
        <v>2065</v>
      </c>
      <c r="B56" s="8">
        <v>1.6615</v>
      </c>
      <c r="C56" s="8">
        <v>1.8626</v>
      </c>
      <c r="D56" s="8">
        <v>3.0979999999999999</v>
      </c>
      <c r="E56" s="8">
        <v>-13.3071</v>
      </c>
      <c r="F56" s="8">
        <v>-17.5764</v>
      </c>
      <c r="G56" s="8">
        <v>-43.177399999999999</v>
      </c>
    </row>
    <row r="57" spans="1:7" x14ac:dyDescent="0.2">
      <c r="A57" s="42">
        <f t="shared" si="0"/>
        <v>2066</v>
      </c>
      <c r="B57" s="8">
        <v>1.9719</v>
      </c>
      <c r="C57" s="8">
        <v>2.1703999999999999</v>
      </c>
      <c r="D57" s="8">
        <v>3.3797999999999999</v>
      </c>
      <c r="E57" s="8">
        <v>-14.8399</v>
      </c>
      <c r="F57" s="8">
        <v>-19.166699999999999</v>
      </c>
      <c r="G57" s="8">
        <v>-45.132199999999997</v>
      </c>
    </row>
    <row r="58" spans="1:7" x14ac:dyDescent="0.2">
      <c r="A58" s="42">
        <f t="shared" si="0"/>
        <v>2067</v>
      </c>
      <c r="B58" s="8">
        <v>2.0684999999999998</v>
      </c>
      <c r="C58" s="8">
        <v>2.2643</v>
      </c>
      <c r="D58" s="8">
        <v>3.5024999999999999</v>
      </c>
      <c r="E58" s="8">
        <v>-16.4374</v>
      </c>
      <c r="F58" s="8">
        <v>-20.822800000000001</v>
      </c>
      <c r="G58" s="8">
        <v>-47.203200000000002</v>
      </c>
    </row>
    <row r="59" spans="1:7" x14ac:dyDescent="0.2">
      <c r="A59" s="42">
        <f t="shared" si="0"/>
        <v>2068</v>
      </c>
      <c r="B59" s="8">
        <v>2.0163000000000002</v>
      </c>
      <c r="C59" s="8">
        <v>2.2082999999999999</v>
      </c>
      <c r="D59" s="8">
        <v>3.4474</v>
      </c>
      <c r="E59" s="8">
        <v>-17.921099999999999</v>
      </c>
      <c r="F59" s="8">
        <v>-22.3565</v>
      </c>
      <c r="G59" s="8">
        <v>-49.121000000000002</v>
      </c>
    </row>
    <row r="60" spans="1:7" x14ac:dyDescent="0.2">
      <c r="A60" s="42">
        <f t="shared" si="0"/>
        <v>2069</v>
      </c>
      <c r="B60" s="8">
        <v>2.0207999999999999</v>
      </c>
      <c r="C60" s="8">
        <v>2.2086000000000001</v>
      </c>
      <c r="D60" s="8">
        <v>3.4472999999999998</v>
      </c>
      <c r="E60" s="8">
        <v>-19.362300000000001</v>
      </c>
      <c r="F60" s="8">
        <v>-23.841999999999999</v>
      </c>
      <c r="G60" s="8">
        <v>-50.979500000000002</v>
      </c>
    </row>
    <row r="61" spans="1:7" x14ac:dyDescent="0.2">
      <c r="A61" s="42">
        <f t="shared" si="0"/>
        <v>2070</v>
      </c>
      <c r="B61" s="8">
        <v>2.1177999999999999</v>
      </c>
      <c r="C61" s="8">
        <v>2.3033999999999999</v>
      </c>
      <c r="D61" s="8">
        <v>3.5023</v>
      </c>
      <c r="E61" s="8">
        <v>-20.748799999999999</v>
      </c>
      <c r="F61" s="8">
        <v>-25.244800000000001</v>
      </c>
      <c r="G61" s="8">
        <v>-52.554699999999997</v>
      </c>
    </row>
    <row r="62" spans="1:7" x14ac:dyDescent="0.2">
      <c r="A62" s="42">
        <f t="shared" si="0"/>
        <v>2071</v>
      </c>
      <c r="B62" s="8">
        <v>2.3056999999999999</v>
      </c>
      <c r="C62" s="8">
        <v>2.4878999999999998</v>
      </c>
      <c r="D62" s="8">
        <v>3.6465999999999998</v>
      </c>
      <c r="E62" s="8">
        <v>-22.366700000000002</v>
      </c>
      <c r="F62" s="8">
        <v>-26.895800000000001</v>
      </c>
      <c r="G62" s="8">
        <v>-54.458799999999997</v>
      </c>
    </row>
    <row r="63" spans="1:7" x14ac:dyDescent="0.2">
      <c r="A63" s="42">
        <f t="shared" si="0"/>
        <v>2072</v>
      </c>
      <c r="B63" s="8">
        <v>2.3740000000000001</v>
      </c>
      <c r="C63" s="8">
        <v>2.5528</v>
      </c>
      <c r="D63" s="8">
        <v>3.7454999999999998</v>
      </c>
      <c r="E63" s="8">
        <v>-24.0258</v>
      </c>
      <c r="F63" s="8">
        <v>-28.588899999999999</v>
      </c>
      <c r="G63" s="8">
        <v>-56.464700000000001</v>
      </c>
    </row>
    <row r="64" spans="1:7" x14ac:dyDescent="0.2">
      <c r="A64" s="42">
        <f t="shared" si="0"/>
        <v>2073</v>
      </c>
      <c r="B64" s="8">
        <v>2.3243</v>
      </c>
      <c r="C64" s="8">
        <v>2.4982000000000002</v>
      </c>
      <c r="D64" s="8">
        <v>3.6545000000000001</v>
      </c>
      <c r="E64" s="8">
        <v>-25.527100000000001</v>
      </c>
      <c r="F64" s="8">
        <v>-30.107800000000001</v>
      </c>
      <c r="G64" s="8">
        <v>-58.183</v>
      </c>
    </row>
    <row r="65" spans="1:7" x14ac:dyDescent="0.2">
      <c r="A65" s="42">
        <f t="shared" si="0"/>
        <v>2074</v>
      </c>
      <c r="B65" s="8">
        <v>2.3969999999999998</v>
      </c>
      <c r="C65" s="8">
        <v>2.5659999999999998</v>
      </c>
      <c r="D65" s="8">
        <v>3.6882999999999999</v>
      </c>
      <c r="E65" s="8">
        <v>-27.080200000000001</v>
      </c>
      <c r="F65" s="8">
        <v>-31.6784</v>
      </c>
      <c r="G65" s="8">
        <v>-59.947099999999999</v>
      </c>
    </row>
    <row r="66" spans="1:7" x14ac:dyDescent="0.2">
      <c r="A66" s="42">
        <f t="shared" si="0"/>
        <v>2075</v>
      </c>
      <c r="B66" s="8">
        <v>2.4230999999999998</v>
      </c>
      <c r="C66" s="8">
        <v>2.5916999999999999</v>
      </c>
      <c r="D66" s="8">
        <v>3.6936</v>
      </c>
      <c r="E66" s="8">
        <v>-28.549600000000002</v>
      </c>
      <c r="F66" s="8">
        <v>-33.154400000000003</v>
      </c>
      <c r="G66" s="8">
        <v>-61.529000000000003</v>
      </c>
    </row>
    <row r="68" spans="1:7" x14ac:dyDescent="0.2">
      <c r="D68" s="59"/>
    </row>
    <row r="69" spans="1:7" x14ac:dyDescent="0.2">
      <c r="D69" s="59"/>
    </row>
    <row r="70" spans="1:7" x14ac:dyDescent="0.2">
      <c r="D70" s="59"/>
    </row>
    <row r="71" spans="1:7" x14ac:dyDescent="0.2">
      <c r="D71" s="59"/>
    </row>
    <row r="72" spans="1:7" x14ac:dyDescent="0.2">
      <c r="D72" s="59"/>
    </row>
    <row r="73" spans="1:7" x14ac:dyDescent="0.2">
      <c r="D73" s="59"/>
    </row>
    <row r="74" spans="1:7" x14ac:dyDescent="0.2">
      <c r="D74" s="59"/>
    </row>
    <row r="75" spans="1:7" x14ac:dyDescent="0.2">
      <c r="D75" s="59"/>
    </row>
    <row r="76" spans="1:7" x14ac:dyDescent="0.2">
      <c r="D76" s="59"/>
    </row>
    <row r="77" spans="1:7" x14ac:dyDescent="0.2">
      <c r="D77" s="59"/>
    </row>
    <row r="78" spans="1:7" x14ac:dyDescent="0.2">
      <c r="D78" s="59"/>
    </row>
    <row r="79" spans="1:7" x14ac:dyDescent="0.2">
      <c r="D79" s="59"/>
    </row>
    <row r="80" spans="1:7" x14ac:dyDescent="0.2">
      <c r="D80" s="59"/>
    </row>
    <row r="81" spans="4:4" x14ac:dyDescent="0.2">
      <c r="D81" s="59"/>
    </row>
    <row r="82" spans="4:4" x14ac:dyDescent="0.2">
      <c r="D82" s="59"/>
    </row>
    <row r="83" spans="4:4" x14ac:dyDescent="0.2">
      <c r="D83" s="59"/>
    </row>
    <row r="84" spans="4:4" x14ac:dyDescent="0.2">
      <c r="D84" s="59"/>
    </row>
    <row r="85" spans="4:4" x14ac:dyDescent="0.2">
      <c r="D85" s="59"/>
    </row>
    <row r="86" spans="4:4" x14ac:dyDescent="0.2">
      <c r="D86" s="59"/>
    </row>
    <row r="87" spans="4:4" x14ac:dyDescent="0.2">
      <c r="D87" s="59"/>
    </row>
    <row r="88" spans="4:4" x14ac:dyDescent="0.2">
      <c r="D88" s="59"/>
    </row>
    <row r="89" spans="4:4" x14ac:dyDescent="0.2">
      <c r="D89" s="59"/>
    </row>
    <row r="90" spans="4:4" x14ac:dyDescent="0.2">
      <c r="D90" s="59"/>
    </row>
    <row r="91" spans="4:4" x14ac:dyDescent="0.2">
      <c r="D91" s="59"/>
    </row>
    <row r="92" spans="4:4" x14ac:dyDescent="0.2">
      <c r="D92" s="59"/>
    </row>
    <row r="93" spans="4:4" x14ac:dyDescent="0.2">
      <c r="D93" s="59"/>
    </row>
    <row r="94" spans="4:4" x14ac:dyDescent="0.2">
      <c r="D94" s="59"/>
    </row>
    <row r="95" spans="4:4" x14ac:dyDescent="0.2">
      <c r="D95" s="59"/>
    </row>
    <row r="96" spans="4:4" x14ac:dyDescent="0.2">
      <c r="D96" s="59"/>
    </row>
    <row r="97" spans="4:4" x14ac:dyDescent="0.2">
      <c r="D97" s="59"/>
    </row>
    <row r="98" spans="4:4" x14ac:dyDescent="0.2">
      <c r="D98" s="59"/>
    </row>
    <row r="99" spans="4:4" x14ac:dyDescent="0.2">
      <c r="D99" s="59"/>
    </row>
    <row r="100" spans="4:4" x14ac:dyDescent="0.2">
      <c r="D100" s="59"/>
    </row>
    <row r="101" spans="4:4" x14ac:dyDescent="0.2">
      <c r="D101" s="59"/>
    </row>
    <row r="102" spans="4:4" x14ac:dyDescent="0.2">
      <c r="D102" s="59"/>
    </row>
    <row r="103" spans="4:4" x14ac:dyDescent="0.2">
      <c r="D103" s="59"/>
    </row>
    <row r="104" spans="4:4" x14ac:dyDescent="0.2">
      <c r="D104" s="59"/>
    </row>
    <row r="105" spans="4:4" x14ac:dyDescent="0.2">
      <c r="D105" s="59"/>
    </row>
    <row r="106" spans="4:4" x14ac:dyDescent="0.2">
      <c r="D106" s="59"/>
    </row>
    <row r="107" spans="4:4" x14ac:dyDescent="0.2">
      <c r="D107" s="59"/>
    </row>
    <row r="108" spans="4:4" x14ac:dyDescent="0.2">
      <c r="D108" s="59"/>
    </row>
    <row r="109" spans="4:4" x14ac:dyDescent="0.2">
      <c r="D109" s="59"/>
    </row>
    <row r="110" spans="4:4" x14ac:dyDescent="0.2">
      <c r="D110" s="59"/>
    </row>
    <row r="111" spans="4:4" x14ac:dyDescent="0.2">
      <c r="D111" s="59"/>
    </row>
    <row r="112" spans="4:4" x14ac:dyDescent="0.2">
      <c r="D112" s="59"/>
    </row>
    <row r="113" spans="4:4" x14ac:dyDescent="0.2">
      <c r="D113" s="59"/>
    </row>
    <row r="114" spans="4:4" x14ac:dyDescent="0.2">
      <c r="D114" s="59"/>
    </row>
    <row r="115" spans="4:4" x14ac:dyDescent="0.2">
      <c r="D115" s="59"/>
    </row>
    <row r="116" spans="4:4" x14ac:dyDescent="0.2">
      <c r="D116" s="59"/>
    </row>
    <row r="117" spans="4:4" x14ac:dyDescent="0.2">
      <c r="D117" s="59"/>
    </row>
    <row r="118" spans="4:4" x14ac:dyDescent="0.2">
      <c r="D118" s="59"/>
    </row>
    <row r="119" spans="4:4" x14ac:dyDescent="0.2">
      <c r="D119" s="59"/>
    </row>
    <row r="120" spans="4:4" x14ac:dyDescent="0.2">
      <c r="D120" s="59"/>
    </row>
    <row r="121" spans="4:4" x14ac:dyDescent="0.2">
      <c r="D121" s="59"/>
    </row>
    <row r="122" spans="4:4" x14ac:dyDescent="0.2">
      <c r="D122" s="59"/>
    </row>
    <row r="123" spans="4:4" x14ac:dyDescent="0.2">
      <c r="D123" s="59"/>
    </row>
    <row r="124" spans="4:4" x14ac:dyDescent="0.2">
      <c r="D124" s="59"/>
    </row>
    <row r="125" spans="4:4" x14ac:dyDescent="0.2">
      <c r="D125" s="59"/>
    </row>
    <row r="126" spans="4:4" x14ac:dyDescent="0.2">
      <c r="D126" s="59"/>
    </row>
    <row r="127" spans="4:4" x14ac:dyDescent="0.2">
      <c r="D127" s="59"/>
    </row>
    <row r="128" spans="4:4" x14ac:dyDescent="0.2">
      <c r="D128" s="59"/>
    </row>
    <row r="129" spans="4:4" x14ac:dyDescent="0.2">
      <c r="D129" s="59"/>
    </row>
    <row r="130" spans="4:4" x14ac:dyDescent="0.2">
      <c r="D130" s="59"/>
    </row>
    <row r="131" spans="4:4" x14ac:dyDescent="0.2">
      <c r="D131" s="59"/>
    </row>
    <row r="132" spans="4:4" x14ac:dyDescent="0.2">
      <c r="D132" s="59"/>
    </row>
    <row r="133" spans="4:4" x14ac:dyDescent="0.2">
      <c r="D133" s="59"/>
    </row>
    <row r="134" spans="4:4" x14ac:dyDescent="0.2">
      <c r="D134" s="59"/>
    </row>
    <row r="135" spans="4:4" x14ac:dyDescent="0.2">
      <c r="D135" s="59"/>
    </row>
    <row r="136" spans="4:4" x14ac:dyDescent="0.2">
      <c r="D136" s="59"/>
    </row>
    <row r="137" spans="4:4" x14ac:dyDescent="0.2">
      <c r="D137" s="59"/>
    </row>
    <row r="138" spans="4:4" x14ac:dyDescent="0.2">
      <c r="D138" s="59"/>
    </row>
    <row r="139" spans="4:4" x14ac:dyDescent="0.2">
      <c r="D139" s="59"/>
    </row>
    <row r="140" spans="4:4" x14ac:dyDescent="0.2">
      <c r="D140" s="59"/>
    </row>
    <row r="141" spans="4:4" x14ac:dyDescent="0.2">
      <c r="D141" s="59"/>
    </row>
    <row r="142" spans="4:4" x14ac:dyDescent="0.2">
      <c r="D142" s="59"/>
    </row>
    <row r="143" spans="4:4" x14ac:dyDescent="0.2">
      <c r="D143" s="59"/>
    </row>
    <row r="144" spans="4:4" x14ac:dyDescent="0.2">
      <c r="D144" s="59"/>
    </row>
    <row r="145" spans="4:4" x14ac:dyDescent="0.2">
      <c r="D145" s="59"/>
    </row>
    <row r="146" spans="4:4" x14ac:dyDescent="0.2">
      <c r="D146" s="59"/>
    </row>
    <row r="147" spans="4:4" x14ac:dyDescent="0.2">
      <c r="D147" s="59"/>
    </row>
    <row r="148" spans="4:4" x14ac:dyDescent="0.2">
      <c r="D148" s="59"/>
    </row>
    <row r="149" spans="4:4" x14ac:dyDescent="0.2">
      <c r="D149" s="59"/>
    </row>
    <row r="150" spans="4:4" x14ac:dyDescent="0.2">
      <c r="D150" s="59"/>
    </row>
    <row r="151" spans="4:4" x14ac:dyDescent="0.2">
      <c r="D151" s="59"/>
    </row>
    <row r="152" spans="4:4" x14ac:dyDescent="0.2">
      <c r="D152" s="59"/>
    </row>
    <row r="153" spans="4:4" x14ac:dyDescent="0.2">
      <c r="D153" s="59"/>
    </row>
    <row r="154" spans="4:4" x14ac:dyDescent="0.2">
      <c r="D154" s="59"/>
    </row>
    <row r="155" spans="4:4" x14ac:dyDescent="0.2">
      <c r="D155" s="59"/>
    </row>
    <row r="156" spans="4:4" x14ac:dyDescent="0.2">
      <c r="D156" s="59"/>
    </row>
    <row r="157" spans="4:4" x14ac:dyDescent="0.2">
      <c r="D157" s="59"/>
    </row>
    <row r="158" spans="4:4" x14ac:dyDescent="0.2">
      <c r="D158" s="59"/>
    </row>
    <row r="159" spans="4:4" x14ac:dyDescent="0.2">
      <c r="D159" s="59"/>
    </row>
    <row r="160" spans="4:4" x14ac:dyDescent="0.2">
      <c r="D160" s="59"/>
    </row>
    <row r="161" spans="4:4" x14ac:dyDescent="0.2">
      <c r="D161" s="59"/>
    </row>
    <row r="162" spans="4:4" x14ac:dyDescent="0.2">
      <c r="D162" s="59"/>
    </row>
    <row r="163" spans="4:4" x14ac:dyDescent="0.2">
      <c r="D163" s="59"/>
    </row>
    <row r="164" spans="4:4" x14ac:dyDescent="0.2">
      <c r="D164" s="59"/>
    </row>
    <row r="165" spans="4:4" x14ac:dyDescent="0.2">
      <c r="D165" s="59"/>
    </row>
    <row r="166" spans="4:4" x14ac:dyDescent="0.2">
      <c r="D166" s="59"/>
    </row>
    <row r="167" spans="4:4" x14ac:dyDescent="0.2">
      <c r="D167" s="59"/>
    </row>
    <row r="168" spans="4:4" x14ac:dyDescent="0.2">
      <c r="D168" s="59"/>
    </row>
    <row r="169" spans="4:4" x14ac:dyDescent="0.2">
      <c r="D169" s="59"/>
    </row>
    <row r="170" spans="4:4" x14ac:dyDescent="0.2">
      <c r="D170" s="59"/>
    </row>
    <row r="171" spans="4:4" x14ac:dyDescent="0.2">
      <c r="D171" s="59"/>
    </row>
    <row r="172" spans="4:4" x14ac:dyDescent="0.2">
      <c r="D172" s="59"/>
    </row>
    <row r="173" spans="4:4" x14ac:dyDescent="0.2">
      <c r="D173" s="59"/>
    </row>
    <row r="174" spans="4:4" x14ac:dyDescent="0.2">
      <c r="D174" s="59"/>
    </row>
    <row r="175" spans="4:4" x14ac:dyDescent="0.2">
      <c r="D175" s="59"/>
    </row>
    <row r="176" spans="4:4" x14ac:dyDescent="0.2">
      <c r="D176" s="59"/>
    </row>
    <row r="177" spans="4:4" x14ac:dyDescent="0.2">
      <c r="D177" s="59"/>
    </row>
    <row r="178" spans="4:4" x14ac:dyDescent="0.2">
      <c r="D178" s="59"/>
    </row>
    <row r="179" spans="4:4" x14ac:dyDescent="0.2">
      <c r="D179" s="59"/>
    </row>
    <row r="180" spans="4:4" x14ac:dyDescent="0.2">
      <c r="D180" s="59"/>
    </row>
    <row r="181" spans="4:4" x14ac:dyDescent="0.2">
      <c r="D181" s="59"/>
    </row>
    <row r="182" spans="4:4" x14ac:dyDescent="0.2">
      <c r="D182" s="59"/>
    </row>
    <row r="183" spans="4:4" x14ac:dyDescent="0.2">
      <c r="D183" s="59"/>
    </row>
    <row r="184" spans="4:4" x14ac:dyDescent="0.2">
      <c r="D184" s="59"/>
    </row>
    <row r="185" spans="4:4" x14ac:dyDescent="0.2">
      <c r="D185" s="59"/>
    </row>
    <row r="186" spans="4:4" x14ac:dyDescent="0.2">
      <c r="D186" s="59"/>
    </row>
    <row r="187" spans="4:4" x14ac:dyDescent="0.2">
      <c r="D187" s="59"/>
    </row>
    <row r="188" spans="4:4" x14ac:dyDescent="0.2">
      <c r="D188" s="59"/>
    </row>
    <row r="189" spans="4:4" x14ac:dyDescent="0.2">
      <c r="D189" s="59"/>
    </row>
    <row r="190" spans="4:4" x14ac:dyDescent="0.2">
      <c r="D190" s="59"/>
    </row>
    <row r="191" spans="4:4" x14ac:dyDescent="0.2">
      <c r="D191" s="59"/>
    </row>
    <row r="192" spans="4:4" x14ac:dyDescent="0.2">
      <c r="D192" s="59"/>
    </row>
    <row r="193" spans="4:4" x14ac:dyDescent="0.2">
      <c r="D193" s="59"/>
    </row>
    <row r="194" spans="4:4" x14ac:dyDescent="0.2">
      <c r="D194" s="59"/>
    </row>
    <row r="195" spans="4:4" x14ac:dyDescent="0.2">
      <c r="D195" s="59"/>
    </row>
    <row r="196" spans="4:4" x14ac:dyDescent="0.2">
      <c r="D196" s="59"/>
    </row>
    <row r="197" spans="4:4" x14ac:dyDescent="0.2">
      <c r="D197" s="59"/>
    </row>
    <row r="198" spans="4:4" x14ac:dyDescent="0.2">
      <c r="D198" s="59"/>
    </row>
    <row r="199" spans="4:4" x14ac:dyDescent="0.2">
      <c r="D199" s="59"/>
    </row>
    <row r="200" spans="4:4" x14ac:dyDescent="0.2">
      <c r="D200" s="59"/>
    </row>
    <row r="201" spans="4:4" x14ac:dyDescent="0.2">
      <c r="D201" s="59"/>
    </row>
    <row r="202" spans="4:4" x14ac:dyDescent="0.2">
      <c r="D202" s="59"/>
    </row>
    <row r="203" spans="4:4" x14ac:dyDescent="0.2">
      <c r="D203" s="59"/>
    </row>
    <row r="204" spans="4:4" x14ac:dyDescent="0.2">
      <c r="D204" s="59"/>
    </row>
    <row r="205" spans="4:4" x14ac:dyDescent="0.2">
      <c r="D205" s="59"/>
    </row>
    <row r="206" spans="4:4" x14ac:dyDescent="0.2">
      <c r="D206" s="59"/>
    </row>
    <row r="207" spans="4:4" x14ac:dyDescent="0.2">
      <c r="D207" s="59"/>
    </row>
    <row r="208" spans="4:4" x14ac:dyDescent="0.2">
      <c r="D208" s="59"/>
    </row>
    <row r="209" spans="4:4" x14ac:dyDescent="0.2">
      <c r="D209" s="59"/>
    </row>
    <row r="210" spans="4:4" x14ac:dyDescent="0.2">
      <c r="D210" s="59"/>
    </row>
    <row r="211" spans="4:4" x14ac:dyDescent="0.2">
      <c r="D211" s="59"/>
    </row>
    <row r="212" spans="4:4" x14ac:dyDescent="0.2">
      <c r="D212" s="59"/>
    </row>
    <row r="213" spans="4:4" x14ac:dyDescent="0.2">
      <c r="D213" s="59"/>
    </row>
    <row r="214" spans="4:4" x14ac:dyDescent="0.2">
      <c r="D214" s="59"/>
    </row>
    <row r="215" spans="4:4" x14ac:dyDescent="0.2">
      <c r="D215" s="59"/>
    </row>
    <row r="216" spans="4:4" x14ac:dyDescent="0.2">
      <c r="D216" s="59"/>
    </row>
    <row r="217" spans="4:4" x14ac:dyDescent="0.2">
      <c r="D217" s="59"/>
    </row>
    <row r="218" spans="4:4" x14ac:dyDescent="0.2">
      <c r="D218" s="59"/>
    </row>
    <row r="219" spans="4:4" x14ac:dyDescent="0.2">
      <c r="D219" s="59"/>
    </row>
    <row r="220" spans="4:4" x14ac:dyDescent="0.2">
      <c r="D220" s="59"/>
    </row>
    <row r="221" spans="4:4" x14ac:dyDescent="0.2">
      <c r="D221" s="59"/>
    </row>
    <row r="222" spans="4:4" x14ac:dyDescent="0.2">
      <c r="D222" s="59"/>
    </row>
    <row r="223" spans="4:4" x14ac:dyDescent="0.2">
      <c r="D223" s="59"/>
    </row>
    <row r="224" spans="4:4" x14ac:dyDescent="0.2">
      <c r="D224" s="59"/>
    </row>
    <row r="225" spans="4:4" x14ac:dyDescent="0.2">
      <c r="D225" s="59"/>
    </row>
    <row r="226" spans="4:4" x14ac:dyDescent="0.2">
      <c r="D226" s="59"/>
    </row>
    <row r="227" spans="4:4" x14ac:dyDescent="0.2">
      <c r="D227" s="59"/>
    </row>
    <row r="228" spans="4:4" x14ac:dyDescent="0.2">
      <c r="D228" s="59"/>
    </row>
    <row r="229" spans="4:4" x14ac:dyDescent="0.2">
      <c r="D229" s="59"/>
    </row>
    <row r="230" spans="4:4" x14ac:dyDescent="0.2">
      <c r="D230" s="59"/>
    </row>
    <row r="231" spans="4:4" x14ac:dyDescent="0.2">
      <c r="D231" s="59"/>
    </row>
    <row r="232" spans="4:4" x14ac:dyDescent="0.2">
      <c r="D232" s="59"/>
    </row>
    <row r="233" spans="4:4" x14ac:dyDescent="0.2">
      <c r="D233" s="59"/>
    </row>
    <row r="234" spans="4:4" x14ac:dyDescent="0.2">
      <c r="D234" s="59"/>
    </row>
    <row r="235" spans="4:4" x14ac:dyDescent="0.2">
      <c r="D235" s="59"/>
    </row>
    <row r="236" spans="4:4" x14ac:dyDescent="0.2">
      <c r="D236" s="59"/>
    </row>
    <row r="237" spans="4:4" x14ac:dyDescent="0.2">
      <c r="D237" s="59"/>
    </row>
    <row r="238" spans="4:4" x14ac:dyDescent="0.2">
      <c r="D238" s="59"/>
    </row>
    <row r="239" spans="4:4" x14ac:dyDescent="0.2">
      <c r="D239" s="59"/>
    </row>
    <row r="240" spans="4:4" x14ac:dyDescent="0.2">
      <c r="D240" s="59"/>
    </row>
    <row r="241" spans="4:4" x14ac:dyDescent="0.2">
      <c r="D241" s="59"/>
    </row>
    <row r="242" spans="4:4" x14ac:dyDescent="0.2">
      <c r="D242" s="59"/>
    </row>
    <row r="243" spans="4:4" x14ac:dyDescent="0.2">
      <c r="D243" s="59"/>
    </row>
    <row r="244" spans="4:4" x14ac:dyDescent="0.2">
      <c r="D244" s="59"/>
    </row>
    <row r="245" spans="4:4" x14ac:dyDescent="0.2">
      <c r="D245" s="59"/>
    </row>
    <row r="246" spans="4:4" x14ac:dyDescent="0.2">
      <c r="D246" s="59"/>
    </row>
    <row r="247" spans="4:4" x14ac:dyDescent="0.2">
      <c r="D247" s="59"/>
    </row>
    <row r="248" spans="4:4" x14ac:dyDescent="0.2">
      <c r="D248" s="59"/>
    </row>
    <row r="249" spans="4:4" x14ac:dyDescent="0.2">
      <c r="D249" s="59"/>
    </row>
    <row r="250" spans="4:4" x14ac:dyDescent="0.2">
      <c r="D250" s="59"/>
    </row>
    <row r="251" spans="4:4" x14ac:dyDescent="0.2">
      <c r="D251" s="59"/>
    </row>
    <row r="252" spans="4:4" x14ac:dyDescent="0.2">
      <c r="D252" s="59"/>
    </row>
    <row r="253" spans="4:4" x14ac:dyDescent="0.2">
      <c r="D253" s="59"/>
    </row>
    <row r="254" spans="4:4" x14ac:dyDescent="0.2">
      <c r="D254" s="59"/>
    </row>
    <row r="255" spans="4:4" x14ac:dyDescent="0.2">
      <c r="D255" s="59"/>
    </row>
    <row r="256" spans="4:4" x14ac:dyDescent="0.2">
      <c r="D256" s="59"/>
    </row>
    <row r="257" spans="4:4" x14ac:dyDescent="0.2">
      <c r="D257" s="59"/>
    </row>
    <row r="258" spans="4:4" x14ac:dyDescent="0.2">
      <c r="D258" s="59"/>
    </row>
    <row r="259" spans="4:4" x14ac:dyDescent="0.2">
      <c r="D259" s="59"/>
    </row>
    <row r="260" spans="4:4" x14ac:dyDescent="0.2">
      <c r="D260" s="59"/>
    </row>
    <row r="261" spans="4:4" x14ac:dyDescent="0.2">
      <c r="D261" s="59"/>
    </row>
    <row r="262" spans="4:4" x14ac:dyDescent="0.2">
      <c r="D262" s="59"/>
    </row>
    <row r="263" spans="4:4" x14ac:dyDescent="0.2">
      <c r="D263" s="59"/>
    </row>
    <row r="264" spans="4:4" x14ac:dyDescent="0.2">
      <c r="D264" s="59"/>
    </row>
    <row r="265" spans="4:4" x14ac:dyDescent="0.2">
      <c r="D265" s="59"/>
    </row>
    <row r="266" spans="4:4" x14ac:dyDescent="0.2">
      <c r="D266" s="59"/>
    </row>
    <row r="267" spans="4:4" x14ac:dyDescent="0.2">
      <c r="D267" s="59"/>
    </row>
    <row r="268" spans="4:4" x14ac:dyDescent="0.2">
      <c r="D268" s="59"/>
    </row>
    <row r="269" spans="4:4" x14ac:dyDescent="0.2">
      <c r="D269" s="59"/>
    </row>
    <row r="270" spans="4:4" x14ac:dyDescent="0.2">
      <c r="D270" s="59"/>
    </row>
    <row r="271" spans="4:4" x14ac:dyDescent="0.2">
      <c r="D271" s="59"/>
    </row>
    <row r="272" spans="4:4" x14ac:dyDescent="0.2">
      <c r="D272" s="59"/>
    </row>
    <row r="273" spans="4:4" x14ac:dyDescent="0.2">
      <c r="D273" s="59"/>
    </row>
    <row r="274" spans="4:4" x14ac:dyDescent="0.2">
      <c r="D274" s="59"/>
    </row>
    <row r="275" spans="4:4" x14ac:dyDescent="0.2">
      <c r="D275" s="59"/>
    </row>
    <row r="276" spans="4:4" x14ac:dyDescent="0.2">
      <c r="D276" s="59"/>
    </row>
    <row r="277" spans="4:4" x14ac:dyDescent="0.2">
      <c r="D277" s="59"/>
    </row>
    <row r="278" spans="4:4" x14ac:dyDescent="0.2">
      <c r="D278" s="59"/>
    </row>
    <row r="279" spans="4:4" x14ac:dyDescent="0.2">
      <c r="D279" s="59"/>
    </row>
    <row r="280" spans="4:4" x14ac:dyDescent="0.2">
      <c r="D280" s="59"/>
    </row>
    <row r="281" spans="4:4" x14ac:dyDescent="0.2">
      <c r="D281" s="59"/>
    </row>
    <row r="282" spans="4:4" x14ac:dyDescent="0.2">
      <c r="D282" s="59"/>
    </row>
    <row r="283" spans="4:4" x14ac:dyDescent="0.2">
      <c r="D283" s="59"/>
    </row>
    <row r="284" spans="4:4" x14ac:dyDescent="0.2">
      <c r="D284" s="59"/>
    </row>
    <row r="285" spans="4:4" x14ac:dyDescent="0.2">
      <c r="D285" s="59"/>
    </row>
    <row r="286" spans="4:4" x14ac:dyDescent="0.2">
      <c r="D286" s="59"/>
    </row>
    <row r="287" spans="4:4" x14ac:dyDescent="0.2">
      <c r="D287" s="59"/>
    </row>
    <row r="288" spans="4:4" x14ac:dyDescent="0.2">
      <c r="D288" s="59"/>
    </row>
    <row r="289" spans="4:4" x14ac:dyDescent="0.2">
      <c r="D289" s="59"/>
    </row>
    <row r="290" spans="4:4" x14ac:dyDescent="0.2">
      <c r="D290" s="59"/>
    </row>
    <row r="291" spans="4:4" x14ac:dyDescent="0.2">
      <c r="D291" s="59"/>
    </row>
    <row r="292" spans="4:4" x14ac:dyDescent="0.2">
      <c r="D292" s="59"/>
    </row>
    <row r="293" spans="4:4" x14ac:dyDescent="0.2">
      <c r="D293" s="59"/>
    </row>
    <row r="294" spans="4:4" x14ac:dyDescent="0.2">
      <c r="D294" s="59"/>
    </row>
    <row r="295" spans="4:4" x14ac:dyDescent="0.2">
      <c r="D295" s="59"/>
    </row>
    <row r="296" spans="4:4" x14ac:dyDescent="0.2">
      <c r="D296" s="59"/>
    </row>
    <row r="297" spans="4:4" x14ac:dyDescent="0.2">
      <c r="D297" s="59"/>
    </row>
    <row r="298" spans="4:4" x14ac:dyDescent="0.2">
      <c r="D298" s="59"/>
    </row>
    <row r="299" spans="4:4" x14ac:dyDescent="0.2">
      <c r="D299" s="59"/>
    </row>
    <row r="300" spans="4:4" x14ac:dyDescent="0.2">
      <c r="D300" s="59"/>
    </row>
    <row r="301" spans="4:4" x14ac:dyDescent="0.2">
      <c r="D301" s="59"/>
    </row>
    <row r="302" spans="4:4" x14ac:dyDescent="0.2">
      <c r="D302" s="59"/>
    </row>
    <row r="303" spans="4:4" x14ac:dyDescent="0.2">
      <c r="D303" s="59"/>
    </row>
    <row r="304" spans="4:4" x14ac:dyDescent="0.2">
      <c r="D304" s="59"/>
    </row>
    <row r="305" spans="4:4" x14ac:dyDescent="0.2">
      <c r="D305" s="59"/>
    </row>
    <row r="306" spans="4:4" x14ac:dyDescent="0.2">
      <c r="D306" s="59"/>
    </row>
    <row r="307" spans="4:4" x14ac:dyDescent="0.2">
      <c r="D307" s="59"/>
    </row>
  </sheetData>
  <mergeCells count="4">
    <mergeCell ref="B5:C5"/>
    <mergeCell ref="B4:G4"/>
    <mergeCell ref="B2:D2"/>
    <mergeCell ref="E2:G2"/>
  </mergeCells>
  <phoneticPr fontId="2" type="noConversion"/>
  <hyperlinks>
    <hyperlink ref="A3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65"/>
  <sheetViews>
    <sheetView workbookViewId="0"/>
  </sheetViews>
  <sheetFormatPr defaultRowHeight="12.75" x14ac:dyDescent="0.2"/>
  <cols>
    <col min="1" max="1" width="14.140625" style="42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28515625" style="8" customWidth="1"/>
    <col min="8" max="11" width="9.140625" style="10"/>
    <col min="12" max="16384" width="9.140625" style="6"/>
  </cols>
  <sheetData>
    <row r="1" spans="1:11" s="3" customFormat="1" ht="15.75" x14ac:dyDescent="0.2">
      <c r="A1" s="46" t="s">
        <v>78</v>
      </c>
      <c r="B1" s="11" t="s">
        <v>79</v>
      </c>
      <c r="C1" s="5"/>
      <c r="F1" s="5"/>
    </row>
    <row r="2" spans="1:11" s="5" customFormat="1" ht="35.25" customHeight="1" x14ac:dyDescent="0.2">
      <c r="A2" s="47" t="s">
        <v>0</v>
      </c>
      <c r="B2" s="13" t="s">
        <v>71</v>
      </c>
      <c r="C2" s="13" t="s">
        <v>80</v>
      </c>
      <c r="D2" s="50"/>
      <c r="E2" s="52"/>
      <c r="F2" s="26"/>
      <c r="G2" s="26"/>
      <c r="H2" s="14"/>
      <c r="I2" s="14"/>
      <c r="J2" s="14"/>
      <c r="K2" s="14"/>
    </row>
    <row r="3" spans="1:11" x14ac:dyDescent="0.2">
      <c r="B3" s="88" t="s">
        <v>16</v>
      </c>
      <c r="C3" s="88"/>
      <c r="D3" s="31"/>
      <c r="E3" s="31"/>
      <c r="F3" s="10"/>
      <c r="G3" s="10"/>
    </row>
    <row r="4" spans="1:11" ht="25.5" hidden="1" x14ac:dyDescent="0.2">
      <c r="A4" s="42" t="s">
        <v>7</v>
      </c>
      <c r="B4" s="7" t="s">
        <v>38</v>
      </c>
      <c r="C4" s="7" t="s">
        <v>33</v>
      </c>
      <c r="D4" s="7" t="s">
        <v>14</v>
      </c>
      <c r="E4" s="10" t="s">
        <v>15</v>
      </c>
      <c r="F4" s="10"/>
      <c r="G4" s="10"/>
    </row>
    <row r="5" spans="1:11" x14ac:dyDescent="0.2">
      <c r="A5" s="42">
        <v>2015</v>
      </c>
      <c r="B5" s="8">
        <v>-1.7265999999999999</v>
      </c>
      <c r="C5" s="8">
        <v>-1.7265999999999999</v>
      </c>
    </row>
    <row r="6" spans="1:11" x14ac:dyDescent="0.2">
      <c r="A6" s="42">
        <f>A5+1</f>
        <v>2016</v>
      </c>
      <c r="B6" s="8">
        <v>-0.57709999999999995</v>
      </c>
      <c r="C6" s="8">
        <v>-0.57430000000000003</v>
      </c>
    </row>
    <row r="7" spans="1:11" x14ac:dyDescent="0.2">
      <c r="A7" s="42">
        <f t="shared" ref="A7:A65" si="0">A6+1</f>
        <v>2017</v>
      </c>
      <c r="B7" s="8">
        <v>-1.6456999999999999</v>
      </c>
      <c r="C7" s="8">
        <v>-1.8015000000000001</v>
      </c>
    </row>
    <row r="8" spans="1:11" x14ac:dyDescent="0.2">
      <c r="A8" s="42">
        <f t="shared" si="0"/>
        <v>2018</v>
      </c>
      <c r="B8" s="8">
        <v>-1.1202000000000001</v>
      </c>
      <c r="C8" s="8">
        <v>-1.4430000000000001</v>
      </c>
    </row>
    <row r="9" spans="1:11" x14ac:dyDescent="0.2">
      <c r="A9" s="42">
        <f t="shared" si="0"/>
        <v>2019</v>
      </c>
      <c r="B9" s="8">
        <v>-0.49390000000000001</v>
      </c>
      <c r="C9" s="8">
        <v>-1.3934</v>
      </c>
    </row>
    <row r="10" spans="1:11" x14ac:dyDescent="0.2">
      <c r="A10" s="42">
        <f t="shared" si="0"/>
        <v>2020</v>
      </c>
      <c r="B10" s="8">
        <v>4.4000000000000003E-3</v>
      </c>
      <c r="C10" s="8">
        <v>-0.39510000000000001</v>
      </c>
    </row>
    <row r="11" spans="1:11" x14ac:dyDescent="0.2">
      <c r="A11" s="42">
        <f t="shared" si="0"/>
        <v>2021</v>
      </c>
      <c r="B11" s="8">
        <v>0.31359999999999999</v>
      </c>
      <c r="C11" s="8">
        <v>0.22339999999999999</v>
      </c>
    </row>
    <row r="12" spans="1:11" x14ac:dyDescent="0.2">
      <c r="A12" s="42">
        <f t="shared" si="0"/>
        <v>2022</v>
      </c>
      <c r="B12" s="8">
        <v>0.53069999999999995</v>
      </c>
      <c r="C12" s="8">
        <v>0.2722</v>
      </c>
    </row>
    <row r="13" spans="1:11" x14ac:dyDescent="0.2">
      <c r="A13" s="42">
        <f t="shared" si="0"/>
        <v>2023</v>
      </c>
      <c r="B13" s="8">
        <v>0.63690000000000002</v>
      </c>
      <c r="C13" s="8">
        <v>0.49120000000000003</v>
      </c>
    </row>
    <row r="14" spans="1:11" x14ac:dyDescent="0.2">
      <c r="A14" s="42">
        <f t="shared" si="0"/>
        <v>2024</v>
      </c>
      <c r="B14" s="8">
        <v>0.73480000000000001</v>
      </c>
      <c r="C14" s="8">
        <v>0.76280000000000003</v>
      </c>
    </row>
    <row r="15" spans="1:11" x14ac:dyDescent="0.2">
      <c r="A15" s="42">
        <f t="shared" si="0"/>
        <v>2025</v>
      </c>
      <c r="B15" s="8">
        <v>0.67479999999999996</v>
      </c>
      <c r="C15" s="8">
        <v>0.90490000000000004</v>
      </c>
    </row>
    <row r="16" spans="1:11" x14ac:dyDescent="0.2">
      <c r="A16" s="42">
        <f t="shared" si="0"/>
        <v>2026</v>
      </c>
      <c r="B16" s="8">
        <v>0.54820000000000002</v>
      </c>
      <c r="C16" s="8">
        <v>0.85299999999999998</v>
      </c>
    </row>
    <row r="17" spans="1:3" x14ac:dyDescent="0.2">
      <c r="A17" s="42">
        <f t="shared" si="0"/>
        <v>2027</v>
      </c>
      <c r="B17" s="8">
        <v>0.44080000000000003</v>
      </c>
      <c r="C17" s="8">
        <v>0.74199999999999999</v>
      </c>
    </row>
    <row r="18" spans="1:3" x14ac:dyDescent="0.2">
      <c r="A18" s="42">
        <f t="shared" si="0"/>
        <v>2028</v>
      </c>
      <c r="B18" s="8">
        <v>0.30880000000000002</v>
      </c>
      <c r="C18" s="8">
        <v>0.6522</v>
      </c>
    </row>
    <row r="19" spans="1:3" x14ac:dyDescent="0.2">
      <c r="A19" s="42">
        <f t="shared" si="0"/>
        <v>2029</v>
      </c>
      <c r="B19" s="8">
        <v>0.14199999999999999</v>
      </c>
      <c r="C19" s="8">
        <v>0.50390000000000001</v>
      </c>
    </row>
    <row r="20" spans="1:3" x14ac:dyDescent="0.2">
      <c r="A20" s="42">
        <f t="shared" si="0"/>
        <v>2030</v>
      </c>
      <c r="B20" s="8">
        <v>0.2944</v>
      </c>
      <c r="C20" s="8">
        <v>0.47760000000000002</v>
      </c>
    </row>
    <row r="21" spans="1:3" x14ac:dyDescent="0.2">
      <c r="A21" s="42">
        <f t="shared" si="0"/>
        <v>2031</v>
      </c>
      <c r="B21" s="8">
        <v>0.25190000000000001</v>
      </c>
      <c r="C21" s="8">
        <v>0.5071</v>
      </c>
    </row>
    <row r="22" spans="1:3" x14ac:dyDescent="0.2">
      <c r="A22" s="42">
        <f t="shared" si="0"/>
        <v>2032</v>
      </c>
      <c r="B22" s="8">
        <v>0.1431</v>
      </c>
      <c r="C22" s="8">
        <v>0.55559999999999998</v>
      </c>
    </row>
    <row r="23" spans="1:3" x14ac:dyDescent="0.2">
      <c r="A23" s="42">
        <f t="shared" si="0"/>
        <v>2033</v>
      </c>
      <c r="B23" s="8">
        <v>-6.83E-2</v>
      </c>
      <c r="C23" s="8">
        <v>0.41720000000000002</v>
      </c>
    </row>
    <row r="24" spans="1:3" x14ac:dyDescent="0.2">
      <c r="A24" s="42">
        <f t="shared" si="0"/>
        <v>2034</v>
      </c>
      <c r="B24" s="8">
        <v>-0.24940000000000001</v>
      </c>
      <c r="C24" s="8">
        <v>0.25359999999999999</v>
      </c>
    </row>
    <row r="25" spans="1:3" x14ac:dyDescent="0.2">
      <c r="A25" s="42">
        <f t="shared" si="0"/>
        <v>2035</v>
      </c>
      <c r="B25" s="8">
        <v>-0.27860000000000001</v>
      </c>
      <c r="C25" s="8">
        <v>0.11550000000000001</v>
      </c>
    </row>
    <row r="26" spans="1:3" x14ac:dyDescent="0.2">
      <c r="A26" s="42">
        <f t="shared" si="0"/>
        <v>2036</v>
      </c>
      <c r="B26" s="8">
        <v>-0.1615</v>
      </c>
      <c r="C26" s="8">
        <v>0.2145</v>
      </c>
    </row>
    <row r="27" spans="1:3" x14ac:dyDescent="0.2">
      <c r="A27" s="42">
        <f t="shared" si="0"/>
        <v>2037</v>
      </c>
      <c r="B27" s="8">
        <v>-0.19600000000000001</v>
      </c>
      <c r="C27" s="8">
        <v>0.37590000000000001</v>
      </c>
    </row>
    <row r="28" spans="1:3" x14ac:dyDescent="0.2">
      <c r="A28" s="42">
        <f t="shared" si="0"/>
        <v>2038</v>
      </c>
      <c r="B28" s="8">
        <v>-0.28270000000000001</v>
      </c>
      <c r="C28" s="8">
        <v>0.31</v>
      </c>
    </row>
    <row r="29" spans="1:3" x14ac:dyDescent="0.2">
      <c r="A29" s="42">
        <f t="shared" si="0"/>
        <v>2039</v>
      </c>
      <c r="B29" s="8">
        <v>-0.36570000000000003</v>
      </c>
      <c r="C29" s="8">
        <v>0.28299999999999997</v>
      </c>
    </row>
    <row r="30" spans="1:3" x14ac:dyDescent="0.2">
      <c r="A30" s="42">
        <f t="shared" si="0"/>
        <v>2040</v>
      </c>
      <c r="B30" s="8">
        <v>-0.26279999999999998</v>
      </c>
      <c r="C30" s="8">
        <v>0.26279999999999998</v>
      </c>
    </row>
    <row r="31" spans="1:3" x14ac:dyDescent="0.2">
      <c r="A31" s="42">
        <f t="shared" si="0"/>
        <v>2041</v>
      </c>
      <c r="B31" s="8">
        <v>-6.4999999999999997E-3</v>
      </c>
      <c r="C31" s="8">
        <v>0.48470000000000002</v>
      </c>
    </row>
    <row r="32" spans="1:3" x14ac:dyDescent="0.2">
      <c r="A32" s="42">
        <f t="shared" si="0"/>
        <v>2042</v>
      </c>
      <c r="B32" s="8">
        <v>-6.54E-2</v>
      </c>
      <c r="C32" s="8">
        <v>0.65439999999999998</v>
      </c>
    </row>
    <row r="33" spans="1:3" x14ac:dyDescent="0.2">
      <c r="A33" s="42">
        <f t="shared" si="0"/>
        <v>2043</v>
      </c>
      <c r="B33" s="8">
        <v>-8.6599999999999996E-2</v>
      </c>
      <c r="C33" s="8">
        <v>0.66759999999999997</v>
      </c>
    </row>
    <row r="34" spans="1:3" x14ac:dyDescent="0.2">
      <c r="A34" s="42">
        <f t="shared" si="0"/>
        <v>2044</v>
      </c>
      <c r="B34" s="8">
        <v>-0.16270000000000001</v>
      </c>
      <c r="C34" s="8">
        <v>0.64549999999999996</v>
      </c>
    </row>
    <row r="35" spans="1:3" x14ac:dyDescent="0.2">
      <c r="A35" s="42">
        <f t="shared" si="0"/>
        <v>2045</v>
      </c>
      <c r="B35" s="8">
        <v>-1.95E-2</v>
      </c>
      <c r="C35" s="8">
        <v>0.6673</v>
      </c>
    </row>
    <row r="36" spans="1:3" x14ac:dyDescent="0.2">
      <c r="A36" s="42">
        <f t="shared" si="0"/>
        <v>2046</v>
      </c>
      <c r="B36" s="8">
        <v>0.1764</v>
      </c>
      <c r="C36" s="8">
        <v>0.83289999999999997</v>
      </c>
    </row>
    <row r="37" spans="1:3" x14ac:dyDescent="0.2">
      <c r="A37" s="42">
        <f t="shared" si="0"/>
        <v>2047</v>
      </c>
      <c r="B37" s="8">
        <v>0.15279999999999999</v>
      </c>
      <c r="C37" s="8">
        <v>1.0063</v>
      </c>
    </row>
    <row r="38" spans="1:3" x14ac:dyDescent="0.2">
      <c r="A38" s="42">
        <f t="shared" si="0"/>
        <v>2048</v>
      </c>
      <c r="B38" s="8">
        <v>0.16209999999999999</v>
      </c>
      <c r="C38" s="8">
        <v>1.0792999999999999</v>
      </c>
    </row>
    <row r="39" spans="1:3" x14ac:dyDescent="0.2">
      <c r="A39" s="42">
        <f t="shared" si="0"/>
        <v>2049</v>
      </c>
      <c r="B39" s="8">
        <v>0.1636</v>
      </c>
      <c r="C39" s="8">
        <v>1.0828</v>
      </c>
    </row>
    <row r="40" spans="1:3" x14ac:dyDescent="0.2">
      <c r="A40" s="42">
        <f t="shared" si="0"/>
        <v>2050</v>
      </c>
      <c r="B40" s="8">
        <v>0.2898</v>
      </c>
      <c r="C40" s="8">
        <v>1.1342000000000001</v>
      </c>
    </row>
    <row r="41" spans="1:3" x14ac:dyDescent="0.2">
      <c r="A41" s="42">
        <f t="shared" si="0"/>
        <v>2051</v>
      </c>
      <c r="B41" s="8">
        <v>0.52869999999999995</v>
      </c>
      <c r="C41" s="8">
        <v>1.2423</v>
      </c>
    </row>
    <row r="42" spans="1:3" x14ac:dyDescent="0.2">
      <c r="A42" s="42">
        <f t="shared" si="0"/>
        <v>2052</v>
      </c>
      <c r="B42" s="8">
        <v>0.56689999999999996</v>
      </c>
      <c r="C42" s="8">
        <v>1.3069</v>
      </c>
    </row>
    <row r="43" spans="1:3" x14ac:dyDescent="0.2">
      <c r="A43" s="42">
        <f t="shared" si="0"/>
        <v>2053</v>
      </c>
      <c r="B43" s="8">
        <v>0.60540000000000005</v>
      </c>
      <c r="C43" s="8">
        <v>1.3673</v>
      </c>
    </row>
    <row r="44" spans="1:3" x14ac:dyDescent="0.2">
      <c r="A44" s="42">
        <f t="shared" si="0"/>
        <v>2054</v>
      </c>
      <c r="B44" s="8">
        <v>0.66769999999999996</v>
      </c>
      <c r="C44" s="8">
        <v>1.4263999999999999</v>
      </c>
    </row>
    <row r="45" spans="1:3" x14ac:dyDescent="0.2">
      <c r="A45" s="42">
        <f t="shared" si="0"/>
        <v>2055</v>
      </c>
      <c r="B45" s="8">
        <v>0.8569</v>
      </c>
      <c r="C45" s="8">
        <v>1.6392</v>
      </c>
    </row>
    <row r="46" spans="1:3" x14ac:dyDescent="0.2">
      <c r="A46" s="42">
        <f t="shared" si="0"/>
        <v>2056</v>
      </c>
      <c r="B46" s="8">
        <v>1.081</v>
      </c>
      <c r="C46" s="8">
        <v>1.8628</v>
      </c>
    </row>
    <row r="47" spans="1:3" x14ac:dyDescent="0.2">
      <c r="A47" s="42">
        <f t="shared" si="0"/>
        <v>2057</v>
      </c>
      <c r="B47" s="8">
        <v>1.1525000000000001</v>
      </c>
      <c r="C47" s="8">
        <v>1.9816</v>
      </c>
    </row>
    <row r="48" spans="1:3" x14ac:dyDescent="0.2">
      <c r="A48" s="42">
        <f t="shared" si="0"/>
        <v>2058</v>
      </c>
      <c r="B48" s="8">
        <v>1.1671</v>
      </c>
      <c r="C48" s="8">
        <v>2.0337999999999998</v>
      </c>
    </row>
    <row r="49" spans="1:3" x14ac:dyDescent="0.2">
      <c r="A49" s="42">
        <f t="shared" si="0"/>
        <v>2059</v>
      </c>
      <c r="B49" s="8">
        <v>1.2488999999999999</v>
      </c>
      <c r="C49" s="8">
        <v>2.1166999999999998</v>
      </c>
    </row>
    <row r="50" spans="1:3" x14ac:dyDescent="0.2">
      <c r="A50" s="42">
        <f t="shared" si="0"/>
        <v>2060</v>
      </c>
      <c r="B50" s="8">
        <v>1.3426</v>
      </c>
      <c r="C50" s="8">
        <v>2.2141999999999999</v>
      </c>
    </row>
    <row r="51" spans="1:3" x14ac:dyDescent="0.2">
      <c r="A51" s="42">
        <f t="shared" si="0"/>
        <v>2061</v>
      </c>
      <c r="B51" s="8">
        <v>1.4807999999999999</v>
      </c>
      <c r="C51" s="8">
        <v>2.3512</v>
      </c>
    </row>
    <row r="52" spans="1:3" x14ac:dyDescent="0.2">
      <c r="A52" s="42">
        <f t="shared" si="0"/>
        <v>2062</v>
      </c>
      <c r="B52" s="8">
        <v>1.5269999999999999</v>
      </c>
      <c r="C52" s="8">
        <v>2.431</v>
      </c>
    </row>
    <row r="53" spans="1:3" x14ac:dyDescent="0.2">
      <c r="A53" s="42">
        <f t="shared" si="0"/>
        <v>2063</v>
      </c>
      <c r="B53" s="8">
        <v>1.5194000000000001</v>
      </c>
      <c r="C53" s="8">
        <v>2.4437000000000002</v>
      </c>
    </row>
    <row r="54" spans="1:3" x14ac:dyDescent="0.2">
      <c r="A54" s="42">
        <f t="shared" si="0"/>
        <v>2064</v>
      </c>
      <c r="B54" s="8">
        <v>1.5315000000000001</v>
      </c>
      <c r="C54" s="8">
        <v>2.4723999999999999</v>
      </c>
    </row>
    <row r="55" spans="1:3" x14ac:dyDescent="0.2">
      <c r="A55" s="42">
        <f t="shared" si="0"/>
        <v>2065</v>
      </c>
      <c r="B55" s="8">
        <v>1.6615</v>
      </c>
      <c r="C55" s="8">
        <v>2.5891000000000002</v>
      </c>
    </row>
    <row r="56" spans="1:3" x14ac:dyDescent="0.2">
      <c r="A56" s="42">
        <f t="shared" si="0"/>
        <v>2066</v>
      </c>
      <c r="B56" s="8">
        <v>1.9719</v>
      </c>
      <c r="C56" s="8">
        <v>2.9016999999999999</v>
      </c>
    </row>
    <row r="57" spans="1:3" x14ac:dyDescent="0.2">
      <c r="A57" s="42">
        <f t="shared" si="0"/>
        <v>2067</v>
      </c>
      <c r="B57" s="8">
        <v>2.0684999999999998</v>
      </c>
      <c r="C57" s="8">
        <v>3.0158999999999998</v>
      </c>
    </row>
    <row r="58" spans="1:3" x14ac:dyDescent="0.2">
      <c r="A58" s="42">
        <f t="shared" si="0"/>
        <v>2068</v>
      </c>
      <c r="B58" s="8">
        <v>2.0163000000000002</v>
      </c>
      <c r="C58" s="8">
        <v>2.9916</v>
      </c>
    </row>
    <row r="59" spans="1:3" x14ac:dyDescent="0.2">
      <c r="A59" s="42">
        <f t="shared" si="0"/>
        <v>2069</v>
      </c>
      <c r="B59" s="8">
        <v>2.0207999999999999</v>
      </c>
      <c r="C59" s="8">
        <v>3.0245000000000002</v>
      </c>
    </row>
    <row r="60" spans="1:3" x14ac:dyDescent="0.2">
      <c r="A60" s="42">
        <f t="shared" si="0"/>
        <v>2070</v>
      </c>
      <c r="B60" s="8">
        <v>2.1177999999999999</v>
      </c>
      <c r="C60" s="8">
        <v>3.1230000000000002</v>
      </c>
    </row>
    <row r="61" spans="1:3" x14ac:dyDescent="0.2">
      <c r="A61" s="42">
        <f t="shared" si="0"/>
        <v>2071</v>
      </c>
      <c r="B61" s="8">
        <v>2.3056999999999999</v>
      </c>
      <c r="C61" s="8">
        <v>3.3391000000000002</v>
      </c>
    </row>
    <row r="62" spans="1:3" x14ac:dyDescent="0.2">
      <c r="A62" s="42">
        <f t="shared" si="0"/>
        <v>2072</v>
      </c>
      <c r="B62" s="8">
        <v>2.3740000000000001</v>
      </c>
      <c r="C62" s="8">
        <v>3.4367999999999999</v>
      </c>
    </row>
    <row r="63" spans="1:3" x14ac:dyDescent="0.2">
      <c r="A63" s="42">
        <f t="shared" si="0"/>
        <v>2073</v>
      </c>
      <c r="B63" s="8">
        <v>2.3243</v>
      </c>
      <c r="C63" s="8">
        <v>3.4131</v>
      </c>
    </row>
    <row r="64" spans="1:3" x14ac:dyDescent="0.2">
      <c r="A64" s="42">
        <f t="shared" si="0"/>
        <v>2074</v>
      </c>
      <c r="B64" s="8">
        <v>2.3969999999999998</v>
      </c>
      <c r="C64" s="8">
        <v>3.5165000000000002</v>
      </c>
    </row>
    <row r="65" spans="1:3" x14ac:dyDescent="0.2">
      <c r="A65" s="42">
        <f t="shared" si="0"/>
        <v>2075</v>
      </c>
      <c r="B65" s="8">
        <v>2.4230999999999998</v>
      </c>
      <c r="C65" s="8">
        <v>3.5636999999999999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90"/>
  <sheetViews>
    <sheetView workbookViewId="0"/>
  </sheetViews>
  <sheetFormatPr defaultRowHeight="12.75" x14ac:dyDescent="0.2"/>
  <cols>
    <col min="1" max="1" width="14.140625" style="48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57" t="s">
        <v>42</v>
      </c>
      <c r="B1" s="11" t="s">
        <v>43</v>
      </c>
      <c r="C1" s="5"/>
      <c r="D1" s="5"/>
      <c r="E1" s="5"/>
      <c r="F1" s="5"/>
    </row>
    <row r="2" spans="1:11" s="5" customFormat="1" ht="38.25" x14ac:dyDescent="0.2">
      <c r="A2" s="58" t="s">
        <v>0</v>
      </c>
      <c r="B2" s="13" t="s">
        <v>40</v>
      </c>
      <c r="C2" s="13" t="s">
        <v>41</v>
      </c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54" t="s">
        <v>39</v>
      </c>
      <c r="C3" s="54" t="s">
        <v>17</v>
      </c>
      <c r="D3" s="31"/>
      <c r="E3" s="31"/>
      <c r="F3" s="10"/>
      <c r="G3" s="10"/>
    </row>
    <row r="4" spans="1:11" hidden="1" x14ac:dyDescent="0.2">
      <c r="A4" s="48" t="s">
        <v>7</v>
      </c>
      <c r="B4" s="7" t="s">
        <v>18</v>
      </c>
      <c r="C4" s="7" t="s">
        <v>19</v>
      </c>
      <c r="D4" s="7" t="s">
        <v>6</v>
      </c>
      <c r="E4" s="10"/>
      <c r="F4" s="10"/>
      <c r="G4" s="10"/>
    </row>
    <row r="5" spans="1:11" x14ac:dyDescent="0.2">
      <c r="A5" s="42">
        <v>2015</v>
      </c>
      <c r="B5" s="8">
        <v>2812.5859</v>
      </c>
      <c r="C5" s="8">
        <v>49.487000000000002</v>
      </c>
    </row>
    <row r="6" spans="1:11" x14ac:dyDescent="0.2">
      <c r="A6" s="42">
        <f>A5+1</f>
        <v>2016</v>
      </c>
      <c r="B6" s="8">
        <v>2848.1349</v>
      </c>
      <c r="C6" s="8">
        <v>49.695999999999998</v>
      </c>
    </row>
    <row r="7" spans="1:11" x14ac:dyDescent="0.2">
      <c r="A7" s="42">
        <f t="shared" ref="A7:A70" si="0">A6+1</f>
        <v>2017</v>
      </c>
      <c r="B7" s="8">
        <v>2876.2642000000001</v>
      </c>
      <c r="C7" s="8">
        <v>49.790300000000002</v>
      </c>
    </row>
    <row r="8" spans="1:11" x14ac:dyDescent="0.2">
      <c r="A8" s="42">
        <f t="shared" si="0"/>
        <v>2018</v>
      </c>
      <c r="B8" s="8">
        <v>2907.1860999999999</v>
      </c>
      <c r="C8" s="8">
        <v>49.979900000000001</v>
      </c>
    </row>
    <row r="9" spans="1:11" x14ac:dyDescent="0.2">
      <c r="A9" s="42">
        <f t="shared" si="0"/>
        <v>2019</v>
      </c>
      <c r="B9" s="8">
        <v>2941.3823000000002</v>
      </c>
      <c r="C9" s="8">
        <v>50.277099999999997</v>
      </c>
    </row>
    <row r="10" spans="1:11" x14ac:dyDescent="0.2">
      <c r="A10" s="42">
        <f t="shared" si="0"/>
        <v>2020</v>
      </c>
      <c r="B10" s="8">
        <v>2962.2076999999999</v>
      </c>
      <c r="C10" s="8">
        <v>50.380800000000001</v>
      </c>
    </row>
    <row r="11" spans="1:11" x14ac:dyDescent="0.2">
      <c r="A11" s="42">
        <f t="shared" si="0"/>
        <v>2021</v>
      </c>
      <c r="B11" s="8">
        <v>2975.6145999999999</v>
      </c>
      <c r="C11" s="8">
        <v>50.377600000000001</v>
      </c>
    </row>
    <row r="12" spans="1:11" x14ac:dyDescent="0.2">
      <c r="A12" s="42">
        <f t="shared" si="0"/>
        <v>2022</v>
      </c>
      <c r="B12" s="8">
        <v>2989.7257</v>
      </c>
      <c r="C12" s="8">
        <v>50.393700000000003</v>
      </c>
    </row>
    <row r="13" spans="1:11" x14ac:dyDescent="0.2">
      <c r="A13" s="42">
        <f t="shared" si="0"/>
        <v>2023</v>
      </c>
      <c r="B13" s="8">
        <v>2997.0601000000001</v>
      </c>
      <c r="C13" s="8">
        <v>50.298499999999997</v>
      </c>
    </row>
    <row r="14" spans="1:11" x14ac:dyDescent="0.2">
      <c r="A14" s="42">
        <f t="shared" si="0"/>
        <v>2024</v>
      </c>
      <c r="B14" s="8">
        <v>3004.7168999999999</v>
      </c>
      <c r="C14" s="8">
        <v>50.212499999999999</v>
      </c>
    </row>
    <row r="15" spans="1:11" x14ac:dyDescent="0.2">
      <c r="A15" s="42">
        <f t="shared" si="0"/>
        <v>2025</v>
      </c>
      <c r="B15" s="8">
        <v>3012.9011</v>
      </c>
      <c r="C15" s="8">
        <v>50.140500000000003</v>
      </c>
    </row>
    <row r="16" spans="1:11" x14ac:dyDescent="0.2">
      <c r="A16" s="42">
        <f t="shared" si="0"/>
        <v>2026</v>
      </c>
      <c r="B16" s="8">
        <v>3018.9684000000002</v>
      </c>
      <c r="C16" s="8">
        <v>50.040199999999999</v>
      </c>
    </row>
    <row r="17" spans="1:3" x14ac:dyDescent="0.2">
      <c r="A17" s="42">
        <f t="shared" si="0"/>
        <v>2027</v>
      </c>
      <c r="B17" s="8">
        <v>3029.9119999999998</v>
      </c>
      <c r="C17" s="8">
        <v>50.028500000000001</v>
      </c>
    </row>
    <row r="18" spans="1:3" x14ac:dyDescent="0.2">
      <c r="A18" s="42">
        <f t="shared" si="0"/>
        <v>2028</v>
      </c>
      <c r="B18" s="8">
        <v>3033.4173999999998</v>
      </c>
      <c r="C18" s="8">
        <v>49.902799999999999</v>
      </c>
    </row>
    <row r="19" spans="1:3" x14ac:dyDescent="0.2">
      <c r="A19" s="42">
        <f t="shared" si="0"/>
        <v>2029</v>
      </c>
      <c r="B19" s="8">
        <v>3033.9940999999999</v>
      </c>
      <c r="C19" s="8">
        <v>49.738599999999998</v>
      </c>
    </row>
    <row r="20" spans="1:3" x14ac:dyDescent="0.2">
      <c r="A20" s="42">
        <f t="shared" si="0"/>
        <v>2030</v>
      </c>
      <c r="B20" s="8">
        <v>3053.7283000000002</v>
      </c>
      <c r="C20" s="8">
        <v>49.897500000000001</v>
      </c>
    </row>
    <row r="21" spans="1:3" x14ac:dyDescent="0.2">
      <c r="A21" s="42">
        <f t="shared" si="0"/>
        <v>2031</v>
      </c>
      <c r="B21" s="8">
        <v>3052.3732</v>
      </c>
      <c r="C21" s="8">
        <v>49.7209</v>
      </c>
    </row>
    <row r="22" spans="1:3" x14ac:dyDescent="0.2">
      <c r="A22" s="42">
        <f t="shared" si="0"/>
        <v>2032</v>
      </c>
      <c r="B22" s="8">
        <v>3053.5342000000001</v>
      </c>
      <c r="C22" s="8">
        <v>49.595199999999998</v>
      </c>
    </row>
    <row r="23" spans="1:3" x14ac:dyDescent="0.2">
      <c r="A23" s="42">
        <f t="shared" si="0"/>
        <v>2033</v>
      </c>
      <c r="B23" s="8">
        <v>3048.9546999999998</v>
      </c>
      <c r="C23" s="8">
        <v>49.385599999999997</v>
      </c>
    </row>
    <row r="24" spans="1:3" x14ac:dyDescent="0.2">
      <c r="A24" s="42">
        <f t="shared" si="0"/>
        <v>2034</v>
      </c>
      <c r="B24" s="8">
        <v>3043.5268000000001</v>
      </c>
      <c r="C24" s="8">
        <v>49.171799999999998</v>
      </c>
    </row>
    <row r="25" spans="1:3" x14ac:dyDescent="0.2">
      <c r="A25" s="42">
        <f t="shared" si="0"/>
        <v>2035</v>
      </c>
      <c r="B25" s="8">
        <v>3067.8101000000001</v>
      </c>
      <c r="C25" s="8">
        <v>49.445799999999998</v>
      </c>
    </row>
    <row r="26" spans="1:3" x14ac:dyDescent="0.2">
      <c r="A26" s="42">
        <f t="shared" si="0"/>
        <v>2036</v>
      </c>
      <c r="B26" s="8">
        <v>3066.6469999999999</v>
      </c>
      <c r="C26" s="8">
        <v>49.316899999999997</v>
      </c>
    </row>
    <row r="27" spans="1:3" x14ac:dyDescent="0.2">
      <c r="A27" s="42">
        <f t="shared" si="0"/>
        <v>2037</v>
      </c>
      <c r="B27" s="8">
        <v>3069.5556000000001</v>
      </c>
      <c r="C27" s="8">
        <v>49.261099999999999</v>
      </c>
    </row>
    <row r="28" spans="1:3" x14ac:dyDescent="0.2">
      <c r="A28" s="42">
        <f t="shared" si="0"/>
        <v>2038</v>
      </c>
      <c r="B28" s="8">
        <v>3071.6729</v>
      </c>
      <c r="C28" s="8">
        <v>49.199399999999997</v>
      </c>
    </row>
    <row r="29" spans="1:3" x14ac:dyDescent="0.2">
      <c r="A29" s="42">
        <f t="shared" si="0"/>
        <v>2039</v>
      </c>
      <c r="B29" s="8">
        <v>3074.9870000000001</v>
      </c>
      <c r="C29" s="8">
        <v>49.163200000000003</v>
      </c>
    </row>
    <row r="30" spans="1:3" x14ac:dyDescent="0.2">
      <c r="A30" s="42">
        <f t="shared" si="0"/>
        <v>2040</v>
      </c>
      <c r="B30" s="8">
        <v>3106.1383000000001</v>
      </c>
      <c r="C30" s="8">
        <v>49.576900000000002</v>
      </c>
    </row>
    <row r="31" spans="1:3" x14ac:dyDescent="0.2">
      <c r="A31" s="42">
        <f t="shared" si="0"/>
        <v>2041</v>
      </c>
      <c r="B31" s="8">
        <v>3112.5095999999999</v>
      </c>
      <c r="C31" s="8">
        <v>49.599299999999999</v>
      </c>
    </row>
    <row r="32" spans="1:3" x14ac:dyDescent="0.2">
      <c r="A32" s="42">
        <f t="shared" si="0"/>
        <v>2042</v>
      </c>
      <c r="B32" s="8">
        <v>3119.9405000000002</v>
      </c>
      <c r="C32" s="8">
        <v>49.642600000000002</v>
      </c>
    </row>
    <row r="33" spans="1:3" x14ac:dyDescent="0.2">
      <c r="A33" s="42">
        <f t="shared" si="0"/>
        <v>2043</v>
      </c>
      <c r="B33" s="8">
        <v>3125.5857999999998</v>
      </c>
      <c r="C33" s="8">
        <v>49.660800000000002</v>
      </c>
    </row>
    <row r="34" spans="1:3" x14ac:dyDescent="0.2">
      <c r="A34" s="42">
        <f t="shared" si="0"/>
        <v>2044</v>
      </c>
      <c r="B34" s="8">
        <v>3131.66</v>
      </c>
      <c r="C34" s="8">
        <v>49.687899999999999</v>
      </c>
    </row>
    <row r="35" spans="1:3" x14ac:dyDescent="0.2">
      <c r="A35" s="42">
        <f t="shared" si="0"/>
        <v>2045</v>
      </c>
      <c r="B35" s="8">
        <v>3165.4243000000001</v>
      </c>
      <c r="C35" s="8">
        <v>50.154600000000002</v>
      </c>
    </row>
    <row r="36" spans="1:3" x14ac:dyDescent="0.2">
      <c r="A36" s="42">
        <f t="shared" si="0"/>
        <v>2046</v>
      </c>
      <c r="B36" s="8">
        <v>3173.2530000000002</v>
      </c>
      <c r="C36" s="8">
        <v>50.209200000000003</v>
      </c>
    </row>
    <row r="37" spans="1:3" x14ac:dyDescent="0.2">
      <c r="A37" s="42">
        <f t="shared" si="0"/>
        <v>2047</v>
      </c>
      <c r="B37" s="8">
        <v>3182.8647999999998</v>
      </c>
      <c r="C37" s="8">
        <v>50.290300000000002</v>
      </c>
    </row>
    <row r="38" spans="1:3" x14ac:dyDescent="0.2">
      <c r="A38" s="42">
        <f t="shared" si="0"/>
        <v>2048</v>
      </c>
      <c r="B38" s="8">
        <v>3192.3867</v>
      </c>
      <c r="C38" s="8">
        <v>50.366900000000001</v>
      </c>
    </row>
    <row r="39" spans="1:3" x14ac:dyDescent="0.2">
      <c r="A39" s="42">
        <f t="shared" si="0"/>
        <v>2049</v>
      </c>
      <c r="B39" s="8">
        <v>3201.7150999999999</v>
      </c>
      <c r="C39" s="8">
        <v>50.436599999999999</v>
      </c>
    </row>
    <row r="40" spans="1:3" x14ac:dyDescent="0.2">
      <c r="A40" s="42">
        <f t="shared" si="0"/>
        <v>2050</v>
      </c>
      <c r="B40" s="8">
        <v>3235.3553000000002</v>
      </c>
      <c r="C40" s="8">
        <v>50.884</v>
      </c>
    </row>
    <row r="41" spans="1:3" x14ac:dyDescent="0.2">
      <c r="A41" s="42">
        <f t="shared" si="0"/>
        <v>2051</v>
      </c>
      <c r="B41" s="8">
        <v>3246.6504</v>
      </c>
      <c r="C41" s="8">
        <v>50.974299999999999</v>
      </c>
    </row>
    <row r="42" spans="1:3" x14ac:dyDescent="0.2">
      <c r="A42" s="42">
        <f t="shared" si="0"/>
        <v>2052</v>
      </c>
      <c r="B42" s="8">
        <v>3259.7177000000001</v>
      </c>
      <c r="C42" s="8">
        <v>51.0871</v>
      </c>
    </row>
    <row r="43" spans="1:3" x14ac:dyDescent="0.2">
      <c r="A43" s="42">
        <f t="shared" si="0"/>
        <v>2053</v>
      </c>
      <c r="B43" s="8">
        <v>3273.2271000000001</v>
      </c>
      <c r="C43" s="8">
        <v>51.201599999999999</v>
      </c>
    </row>
    <row r="44" spans="1:3" x14ac:dyDescent="0.2">
      <c r="A44" s="42">
        <f t="shared" si="0"/>
        <v>2054</v>
      </c>
      <c r="B44" s="8">
        <v>3287.4529000000002</v>
      </c>
      <c r="C44" s="8">
        <v>51.322400000000002</v>
      </c>
    </row>
    <row r="45" spans="1:3" x14ac:dyDescent="0.2">
      <c r="A45" s="42">
        <f t="shared" si="0"/>
        <v>2055</v>
      </c>
      <c r="B45" s="8">
        <v>3311.8539999999998</v>
      </c>
      <c r="C45" s="8">
        <v>51.597200000000001</v>
      </c>
    </row>
    <row r="46" spans="1:3" x14ac:dyDescent="0.2">
      <c r="A46" s="42">
        <f t="shared" si="0"/>
        <v>2056</v>
      </c>
      <c r="B46" s="8">
        <v>3324.7368000000001</v>
      </c>
      <c r="C46" s="8">
        <v>51.688200000000002</v>
      </c>
    </row>
    <row r="47" spans="1:3" x14ac:dyDescent="0.2">
      <c r="A47" s="42">
        <f t="shared" si="0"/>
        <v>2057</v>
      </c>
      <c r="B47" s="8">
        <v>3337.2366999999999</v>
      </c>
      <c r="C47" s="8">
        <v>51.769799999999996</v>
      </c>
    </row>
    <row r="48" spans="1:3" x14ac:dyDescent="0.2">
      <c r="A48" s="42">
        <f t="shared" si="0"/>
        <v>2058</v>
      </c>
      <c r="B48" s="8">
        <v>3348.4825999999998</v>
      </c>
      <c r="C48" s="8">
        <v>51.828800000000001</v>
      </c>
    </row>
    <row r="49" spans="1:3" x14ac:dyDescent="0.2">
      <c r="A49" s="42">
        <f t="shared" si="0"/>
        <v>2059</v>
      </c>
      <c r="B49" s="8">
        <v>3358.4841000000001</v>
      </c>
      <c r="C49" s="8">
        <v>51.865699999999997</v>
      </c>
    </row>
    <row r="50" spans="1:3" x14ac:dyDescent="0.2">
      <c r="A50" s="42">
        <f t="shared" si="0"/>
        <v>2060</v>
      </c>
      <c r="B50" s="8">
        <v>3379.8199</v>
      </c>
      <c r="C50" s="8">
        <v>52.074800000000003</v>
      </c>
    </row>
    <row r="51" spans="1:3" x14ac:dyDescent="0.2">
      <c r="A51" s="42">
        <f t="shared" si="0"/>
        <v>2061</v>
      </c>
      <c r="B51" s="8">
        <v>3388.9818</v>
      </c>
      <c r="C51" s="8">
        <v>52.093600000000002</v>
      </c>
    </row>
    <row r="52" spans="1:3" x14ac:dyDescent="0.2">
      <c r="A52" s="42">
        <f t="shared" si="0"/>
        <v>2062</v>
      </c>
      <c r="B52" s="8">
        <v>3398.3566999999998</v>
      </c>
      <c r="C52" s="8">
        <v>52.113700000000001</v>
      </c>
    </row>
    <row r="53" spans="1:3" x14ac:dyDescent="0.2">
      <c r="A53" s="42">
        <f t="shared" si="0"/>
        <v>2063</v>
      </c>
      <c r="B53" s="8">
        <v>3405.4656</v>
      </c>
      <c r="C53" s="8">
        <v>52.0974</v>
      </c>
    </row>
    <row r="54" spans="1:3" x14ac:dyDescent="0.2">
      <c r="A54" s="42">
        <f t="shared" si="0"/>
        <v>2064</v>
      </c>
      <c r="B54" s="8">
        <v>3411.7345999999998</v>
      </c>
      <c r="C54" s="8">
        <v>52.066800000000001</v>
      </c>
    </row>
    <row r="55" spans="1:3" x14ac:dyDescent="0.2">
      <c r="A55" s="42">
        <f t="shared" si="0"/>
        <v>2065</v>
      </c>
      <c r="B55" s="8">
        <v>3444.4956000000002</v>
      </c>
      <c r="C55" s="8">
        <v>52.438200000000002</v>
      </c>
    </row>
    <row r="56" spans="1:3" x14ac:dyDescent="0.2">
      <c r="A56" s="42">
        <f t="shared" si="0"/>
        <v>2066</v>
      </c>
      <c r="B56" s="8">
        <v>3451.5751</v>
      </c>
      <c r="C56" s="8">
        <v>52.4163</v>
      </c>
    </row>
    <row r="57" spans="1:3" x14ac:dyDescent="0.2">
      <c r="A57" s="42">
        <f t="shared" si="0"/>
        <v>2067</v>
      </c>
      <c r="B57" s="8">
        <v>3458.4072999999999</v>
      </c>
      <c r="C57" s="8">
        <v>52.389400000000002</v>
      </c>
    </row>
    <row r="58" spans="1:3" x14ac:dyDescent="0.2">
      <c r="A58" s="42">
        <f t="shared" si="0"/>
        <v>2068</v>
      </c>
      <c r="B58" s="8">
        <v>3464.0518999999999</v>
      </c>
      <c r="C58" s="8">
        <v>52.343400000000003</v>
      </c>
    </row>
    <row r="59" spans="1:3" x14ac:dyDescent="0.2">
      <c r="A59" s="42">
        <f t="shared" si="0"/>
        <v>2069</v>
      </c>
      <c r="B59" s="8">
        <v>3469.5327000000002</v>
      </c>
      <c r="C59" s="8">
        <v>52.2941</v>
      </c>
    </row>
    <row r="60" spans="1:3" x14ac:dyDescent="0.2">
      <c r="A60" s="42">
        <f t="shared" si="0"/>
        <v>2070</v>
      </c>
      <c r="B60" s="8">
        <v>3490.4043000000001</v>
      </c>
      <c r="C60" s="8">
        <v>52.475299999999997</v>
      </c>
    </row>
    <row r="61" spans="1:3" x14ac:dyDescent="0.2">
      <c r="A61" s="42">
        <f t="shared" si="0"/>
        <v>2071</v>
      </c>
      <c r="B61" s="8">
        <v>3498.0540000000001</v>
      </c>
      <c r="C61" s="8">
        <v>52.456600000000002</v>
      </c>
    </row>
    <row r="62" spans="1:3" x14ac:dyDescent="0.2">
      <c r="A62" s="42">
        <f t="shared" si="0"/>
        <v>2072</v>
      </c>
      <c r="B62" s="8">
        <v>3506.5221999999999</v>
      </c>
      <c r="C62" s="8">
        <v>52.4495</v>
      </c>
    </row>
    <row r="63" spans="1:3" x14ac:dyDescent="0.2">
      <c r="A63" s="42">
        <f t="shared" si="0"/>
        <v>2073</v>
      </c>
      <c r="B63" s="8">
        <v>3514.6125000000002</v>
      </c>
      <c r="C63" s="8">
        <v>52.436199999999999</v>
      </c>
    </row>
    <row r="64" spans="1:3" x14ac:dyDescent="0.2">
      <c r="A64" s="42">
        <f t="shared" si="0"/>
        <v>2074</v>
      </c>
      <c r="B64" s="8">
        <v>3522.8404</v>
      </c>
      <c r="C64" s="8">
        <v>52.424500000000002</v>
      </c>
    </row>
    <row r="65" spans="1:3" x14ac:dyDescent="0.2">
      <c r="A65" s="42">
        <f t="shared" si="0"/>
        <v>2075</v>
      </c>
      <c r="B65" s="8">
        <v>3543.9632999999999</v>
      </c>
      <c r="C65" s="8">
        <v>52.603900000000003</v>
      </c>
    </row>
    <row r="66" spans="1:3" x14ac:dyDescent="0.2">
      <c r="A66" s="42">
        <f t="shared" si="0"/>
        <v>2076</v>
      </c>
      <c r="B66" s="8">
        <v>3552.9715999999999</v>
      </c>
      <c r="C66" s="8">
        <v>52.602899999999998</v>
      </c>
    </row>
    <row r="67" spans="1:3" x14ac:dyDescent="0.2">
      <c r="A67" s="42">
        <f t="shared" si="0"/>
        <v>2077</v>
      </c>
      <c r="B67" s="8">
        <v>3563.0861</v>
      </c>
      <c r="C67" s="8">
        <v>52.618000000000002</v>
      </c>
    </row>
    <row r="68" spans="1:3" x14ac:dyDescent="0.2">
      <c r="A68" s="42">
        <f t="shared" si="0"/>
        <v>2078</v>
      </c>
      <c r="B68" s="8">
        <v>3572.4148</v>
      </c>
      <c r="C68" s="8">
        <v>52.621699999999997</v>
      </c>
    </row>
    <row r="69" spans="1:3" x14ac:dyDescent="0.2">
      <c r="A69" s="42">
        <f t="shared" si="0"/>
        <v>2079</v>
      </c>
      <c r="B69" s="8">
        <v>3581.6223</v>
      </c>
      <c r="C69" s="8">
        <v>52.623699999999999</v>
      </c>
    </row>
    <row r="70" spans="1:3" x14ac:dyDescent="0.2">
      <c r="A70" s="42">
        <f t="shared" si="0"/>
        <v>2080</v>
      </c>
      <c r="B70" s="8">
        <v>3604.7768000000001</v>
      </c>
      <c r="C70" s="8">
        <v>52.830399999999997</v>
      </c>
    </row>
    <row r="71" spans="1:3" x14ac:dyDescent="0.2">
      <c r="A71" s="42">
        <f t="shared" ref="A71:A90" si="1">A70+1</f>
        <v>2081</v>
      </c>
      <c r="B71" s="8">
        <v>3614.5508</v>
      </c>
      <c r="C71" s="8">
        <v>52.840899999999998</v>
      </c>
    </row>
    <row r="72" spans="1:3" x14ac:dyDescent="0.2">
      <c r="A72" s="42">
        <f t="shared" si="1"/>
        <v>2082</v>
      </c>
      <c r="B72" s="8">
        <v>3624.0961000000002</v>
      </c>
      <c r="C72" s="8">
        <v>52.848500000000001</v>
      </c>
    </row>
    <row r="73" spans="1:3" x14ac:dyDescent="0.2">
      <c r="A73" s="42">
        <f t="shared" si="1"/>
        <v>2083</v>
      </c>
      <c r="B73" s="8">
        <v>3633.0632000000001</v>
      </c>
      <c r="C73" s="8">
        <v>52.848199999999999</v>
      </c>
    </row>
    <row r="74" spans="1:3" x14ac:dyDescent="0.2">
      <c r="A74" s="42">
        <f t="shared" si="1"/>
        <v>2084</v>
      </c>
      <c r="B74" s="8">
        <v>3641.7392</v>
      </c>
      <c r="C74" s="8">
        <v>52.844200000000001</v>
      </c>
    </row>
    <row r="75" spans="1:3" x14ac:dyDescent="0.2">
      <c r="A75" s="42">
        <f t="shared" si="1"/>
        <v>2085</v>
      </c>
      <c r="B75" s="8">
        <v>3662.5364</v>
      </c>
      <c r="C75" s="8">
        <v>53.016199999999998</v>
      </c>
    </row>
    <row r="76" spans="1:3" x14ac:dyDescent="0.2">
      <c r="A76" s="42">
        <f t="shared" si="1"/>
        <v>2086</v>
      </c>
      <c r="B76" s="8">
        <v>3671.7748999999999</v>
      </c>
      <c r="C76" s="8">
        <v>53.020800000000001</v>
      </c>
    </row>
    <row r="77" spans="1:3" x14ac:dyDescent="0.2">
      <c r="A77" s="42">
        <f t="shared" si="1"/>
        <v>2087</v>
      </c>
      <c r="B77" s="8">
        <v>3682.1091000000001</v>
      </c>
      <c r="C77" s="8">
        <v>53.041499999999999</v>
      </c>
    </row>
    <row r="78" spans="1:3" x14ac:dyDescent="0.2">
      <c r="A78" s="42">
        <f t="shared" si="1"/>
        <v>2088</v>
      </c>
      <c r="B78" s="8">
        <v>3692.7105000000001</v>
      </c>
      <c r="C78" s="8">
        <v>53.066000000000003</v>
      </c>
    </row>
    <row r="79" spans="1:3" x14ac:dyDescent="0.2">
      <c r="A79" s="42">
        <f t="shared" si="1"/>
        <v>2089</v>
      </c>
      <c r="B79" s="8">
        <v>3703.9796000000001</v>
      </c>
      <c r="C79" s="8">
        <v>53.099899999999998</v>
      </c>
    </row>
    <row r="80" spans="1:3" x14ac:dyDescent="0.2">
      <c r="A80" s="42">
        <f t="shared" si="1"/>
        <v>2090</v>
      </c>
      <c r="B80" s="8">
        <v>3727.5765000000001</v>
      </c>
      <c r="C80" s="8">
        <v>53.309699999999999</v>
      </c>
    </row>
    <row r="81" spans="1:3" x14ac:dyDescent="0.2">
      <c r="A81" s="42">
        <f t="shared" si="1"/>
        <v>2091</v>
      </c>
      <c r="B81" s="8">
        <v>3739.6206999999999</v>
      </c>
      <c r="C81" s="8">
        <v>53.353400000000001</v>
      </c>
    </row>
    <row r="82" spans="1:3" x14ac:dyDescent="0.2">
      <c r="A82" s="42">
        <f t="shared" si="1"/>
        <v>2092</v>
      </c>
      <c r="B82" s="8">
        <v>3750.6125999999999</v>
      </c>
      <c r="C82" s="8">
        <v>53.381700000000002</v>
      </c>
    </row>
    <row r="83" spans="1:3" x14ac:dyDescent="0.2">
      <c r="A83" s="42">
        <f t="shared" si="1"/>
        <v>2093</v>
      </c>
      <c r="B83" s="8">
        <v>3760.7130000000002</v>
      </c>
      <c r="C83" s="8">
        <v>53.396799999999999</v>
      </c>
    </row>
    <row r="84" spans="1:3" x14ac:dyDescent="0.2">
      <c r="A84" s="42">
        <f t="shared" si="1"/>
        <v>2094</v>
      </c>
      <c r="B84" s="8">
        <v>3770.1662000000001</v>
      </c>
      <c r="C84" s="8">
        <v>53.402500000000003</v>
      </c>
    </row>
    <row r="85" spans="1:3" x14ac:dyDescent="0.2">
      <c r="A85" s="42">
        <f t="shared" si="1"/>
        <v>2095</v>
      </c>
      <c r="B85" s="8">
        <v>3778.9906000000001</v>
      </c>
      <c r="C85" s="8">
        <v>53.398899999999998</v>
      </c>
    </row>
    <row r="86" spans="1:3" x14ac:dyDescent="0.2">
      <c r="A86" s="42">
        <f t="shared" si="1"/>
        <v>2096</v>
      </c>
      <c r="B86" s="8">
        <v>3786.6570999999999</v>
      </c>
      <c r="C86" s="8">
        <v>53.378799999999998</v>
      </c>
    </row>
    <row r="87" spans="1:3" x14ac:dyDescent="0.2">
      <c r="A87" s="42">
        <f t="shared" si="1"/>
        <v>2097</v>
      </c>
      <c r="B87" s="8">
        <v>3794.2678999999998</v>
      </c>
      <c r="C87" s="8">
        <v>53.3581</v>
      </c>
    </row>
    <row r="88" spans="1:3" x14ac:dyDescent="0.2">
      <c r="A88" s="42">
        <f t="shared" si="1"/>
        <v>2098</v>
      </c>
      <c r="B88" s="8">
        <v>3800.7559999999999</v>
      </c>
      <c r="C88" s="8">
        <v>53.3217</v>
      </c>
    </row>
    <row r="89" spans="1:3" x14ac:dyDescent="0.2">
      <c r="A89" s="42">
        <f t="shared" si="1"/>
        <v>2099</v>
      </c>
      <c r="B89" s="8">
        <v>3806.2334000000001</v>
      </c>
      <c r="C89" s="8">
        <v>53.271500000000003</v>
      </c>
    </row>
    <row r="90" spans="1:3" x14ac:dyDescent="0.2">
      <c r="A90" s="42">
        <f t="shared" si="1"/>
        <v>2100</v>
      </c>
      <c r="B90" s="8">
        <v>3824.8243000000002</v>
      </c>
      <c r="C90" s="8">
        <v>53.404800000000002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F371"/>
  <sheetViews>
    <sheetView zoomScaleNormal="100" workbookViewId="0"/>
  </sheetViews>
  <sheetFormatPr defaultRowHeight="12.75" x14ac:dyDescent="0.2"/>
  <cols>
    <col min="1" max="1" width="15.710937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6" s="3" customFormat="1" ht="37.5" customHeight="1" x14ac:dyDescent="0.2">
      <c r="A1" s="25" t="s">
        <v>44</v>
      </c>
      <c r="B1" s="85" t="s">
        <v>45</v>
      </c>
      <c r="C1" s="85"/>
      <c r="D1" s="5"/>
      <c r="E1" s="5"/>
      <c r="F1" s="5"/>
    </row>
    <row r="2" spans="1:136" s="3" customFormat="1" ht="25.5" x14ac:dyDescent="0.2">
      <c r="A2" s="51" t="s">
        <v>0</v>
      </c>
      <c r="B2" s="55" t="s">
        <v>46</v>
      </c>
      <c r="C2" s="50" t="s">
        <v>47</v>
      </c>
      <c r="D2" s="13" t="s">
        <v>48</v>
      </c>
      <c r="E2" s="5"/>
      <c r="F2" s="5"/>
    </row>
    <row r="3" spans="1:136" s="60" customFormat="1" x14ac:dyDescent="0.2">
      <c r="A3" s="8"/>
      <c r="B3" s="86" t="s">
        <v>16</v>
      </c>
      <c r="C3" s="86"/>
      <c r="D3" s="8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idden="1" x14ac:dyDescent="0.2">
      <c r="A4" s="9" t="s">
        <v>7</v>
      </c>
      <c r="B4" s="84" t="s">
        <v>20</v>
      </c>
      <c r="C4" s="84"/>
      <c r="D4" s="31" t="s">
        <v>21</v>
      </c>
      <c r="E4" s="10"/>
      <c r="F4" s="10"/>
      <c r="G4" s="10"/>
    </row>
    <row r="5" spans="1:136" x14ac:dyDescent="0.2">
      <c r="A5" s="9">
        <v>42005</v>
      </c>
      <c r="B5" s="45">
        <v>-1.7265999999999999</v>
      </c>
      <c r="C5" s="45">
        <v>-0.93059999999999998</v>
      </c>
      <c r="D5" s="45">
        <v>5.7108999999999996</v>
      </c>
      <c r="E5" s="10"/>
      <c r="F5" s="10"/>
      <c r="G5" s="10"/>
    </row>
    <row r="6" spans="1:136" x14ac:dyDescent="0.2">
      <c r="A6" s="9">
        <v>42370</v>
      </c>
      <c r="B6" s="8">
        <v>-0.57709999999999995</v>
      </c>
      <c r="C6" s="8">
        <v>-7.7200000000000005E-2</v>
      </c>
      <c r="D6" s="8">
        <v>6.2356999999999996</v>
      </c>
    </row>
    <row r="7" spans="1:136" x14ac:dyDescent="0.2">
      <c r="A7" s="9">
        <v>42736</v>
      </c>
      <c r="B7" s="8">
        <v>-1.6456999999999999</v>
      </c>
      <c r="C7" s="8">
        <v>-1.2730999999999999</v>
      </c>
      <c r="D7" s="8">
        <v>7.6943999999999999</v>
      </c>
    </row>
    <row r="8" spans="1:136" x14ac:dyDescent="0.2">
      <c r="A8" s="9">
        <v>43101</v>
      </c>
      <c r="B8" s="8">
        <v>-1.1202000000000001</v>
      </c>
      <c r="C8" s="8">
        <v>-0.78010000000000002</v>
      </c>
      <c r="D8" s="8">
        <v>8.5450999999999997</v>
      </c>
    </row>
    <row r="9" spans="1:136" x14ac:dyDescent="0.2">
      <c r="A9" s="9">
        <v>43466</v>
      </c>
      <c r="B9" s="8">
        <v>-0.49390000000000001</v>
      </c>
      <c r="C9" s="8">
        <v>-0.16170000000000001</v>
      </c>
      <c r="D9" s="8">
        <v>8.7155000000000005</v>
      </c>
    </row>
    <row r="10" spans="1:136" x14ac:dyDescent="0.2">
      <c r="A10" s="9">
        <v>43831</v>
      </c>
      <c r="B10" s="8">
        <v>4.4000000000000003E-3</v>
      </c>
      <c r="C10" s="8">
        <v>0.35149999999999998</v>
      </c>
      <c r="D10" s="8">
        <v>8.3698999999999995</v>
      </c>
    </row>
    <row r="11" spans="1:136" x14ac:dyDescent="0.2">
      <c r="A11" s="9">
        <v>44197</v>
      </c>
      <c r="B11" s="8">
        <v>0.31359999999999999</v>
      </c>
      <c r="C11" s="8">
        <v>0.68089999999999995</v>
      </c>
      <c r="D11" s="8">
        <v>7.7196999999999996</v>
      </c>
    </row>
    <row r="12" spans="1:136" x14ac:dyDescent="0.2">
      <c r="A12" s="9">
        <v>44562</v>
      </c>
      <c r="B12" s="8">
        <v>0.53069999999999995</v>
      </c>
      <c r="C12" s="8">
        <v>0.89400000000000002</v>
      </c>
      <c r="D12" s="8">
        <v>6.8677000000000001</v>
      </c>
    </row>
    <row r="13" spans="1:136" x14ac:dyDescent="0.2">
      <c r="A13" s="9">
        <v>44927</v>
      </c>
      <c r="B13" s="8">
        <v>0.63690000000000002</v>
      </c>
      <c r="C13" s="8">
        <v>0.97970000000000002</v>
      </c>
      <c r="D13" s="8">
        <v>5.9493999999999998</v>
      </c>
    </row>
    <row r="14" spans="1:136" x14ac:dyDescent="0.2">
      <c r="A14" s="9">
        <v>45292</v>
      </c>
      <c r="B14" s="8">
        <v>0.73480000000000001</v>
      </c>
      <c r="C14" s="8">
        <v>1.0404</v>
      </c>
      <c r="D14" s="8">
        <v>4.9737999999999998</v>
      </c>
    </row>
    <row r="15" spans="1:136" x14ac:dyDescent="0.2">
      <c r="A15" s="9">
        <v>45658</v>
      </c>
      <c r="B15" s="8">
        <v>0.67479999999999996</v>
      </c>
      <c r="C15" s="8">
        <v>0.93659999999999999</v>
      </c>
      <c r="D15" s="8">
        <v>4.0959000000000003</v>
      </c>
    </row>
    <row r="16" spans="1:136" x14ac:dyDescent="0.2">
      <c r="A16" s="9">
        <v>46023</v>
      </c>
      <c r="B16" s="8">
        <v>0.54820000000000002</v>
      </c>
      <c r="C16" s="8">
        <v>0.73619999999999997</v>
      </c>
      <c r="D16" s="8">
        <v>3.4081999999999999</v>
      </c>
    </row>
    <row r="17" spans="1:4" x14ac:dyDescent="0.2">
      <c r="A17" s="9">
        <v>46388</v>
      </c>
      <c r="B17" s="8">
        <v>0.44080000000000003</v>
      </c>
      <c r="C17" s="8">
        <v>0.59719999999999995</v>
      </c>
      <c r="D17" s="8">
        <v>2.8517000000000001</v>
      </c>
    </row>
    <row r="18" spans="1:4" x14ac:dyDescent="0.2">
      <c r="A18" s="9">
        <v>46753</v>
      </c>
      <c r="B18" s="8">
        <v>0.30880000000000002</v>
      </c>
      <c r="C18" s="8">
        <v>0.43980000000000002</v>
      </c>
      <c r="D18" s="8">
        <v>2.4493</v>
      </c>
    </row>
    <row r="19" spans="1:4" x14ac:dyDescent="0.2">
      <c r="A19" s="9">
        <v>47119</v>
      </c>
      <c r="B19" s="8">
        <v>0.14199999999999999</v>
      </c>
      <c r="C19" s="8">
        <v>0.2545</v>
      </c>
      <c r="D19" s="8">
        <v>2.2269999999999999</v>
      </c>
    </row>
    <row r="20" spans="1:4" x14ac:dyDescent="0.2">
      <c r="A20" s="9">
        <v>47484</v>
      </c>
      <c r="B20" s="8">
        <v>0.2944</v>
      </c>
      <c r="C20" s="8">
        <v>0.39610000000000001</v>
      </c>
      <c r="D20" s="8">
        <v>1.8466</v>
      </c>
    </row>
    <row r="21" spans="1:4" x14ac:dyDescent="0.2">
      <c r="A21" s="9">
        <v>47849</v>
      </c>
      <c r="B21" s="8">
        <v>0.25190000000000001</v>
      </c>
      <c r="C21" s="8">
        <v>0.33679999999999999</v>
      </c>
      <c r="D21" s="8">
        <v>1.5363</v>
      </c>
    </row>
    <row r="22" spans="1:4" x14ac:dyDescent="0.2">
      <c r="A22" s="9">
        <v>48214</v>
      </c>
      <c r="B22" s="8">
        <v>0.1431</v>
      </c>
      <c r="C22" s="8">
        <v>0.21379999999999999</v>
      </c>
      <c r="D22" s="8">
        <v>1.3454999999999999</v>
      </c>
    </row>
    <row r="23" spans="1:4" x14ac:dyDescent="0.2">
      <c r="A23" s="9">
        <v>48580</v>
      </c>
      <c r="B23" s="8">
        <v>-6.83E-2</v>
      </c>
      <c r="C23" s="8">
        <v>-6.3E-3</v>
      </c>
      <c r="D23" s="8">
        <v>1.3734999999999999</v>
      </c>
    </row>
    <row r="24" spans="1:4" x14ac:dyDescent="0.2">
      <c r="A24" s="9">
        <v>48945</v>
      </c>
      <c r="B24" s="8">
        <v>-0.24940000000000001</v>
      </c>
      <c r="C24" s="8">
        <v>-0.1862</v>
      </c>
      <c r="D24" s="8">
        <v>1.5814999999999999</v>
      </c>
    </row>
    <row r="25" spans="1:4" x14ac:dyDescent="0.2">
      <c r="A25" s="9">
        <v>49310</v>
      </c>
      <c r="B25" s="8">
        <v>-0.27860000000000001</v>
      </c>
      <c r="C25" s="8">
        <v>-0.2064</v>
      </c>
      <c r="D25" s="8">
        <v>1.7989999999999999</v>
      </c>
    </row>
    <row r="26" spans="1:4" x14ac:dyDescent="0.2">
      <c r="A26" s="9">
        <v>49675</v>
      </c>
      <c r="B26" s="8">
        <v>-0.1615</v>
      </c>
      <c r="C26" s="8">
        <v>-7.8700000000000006E-2</v>
      </c>
      <c r="D26" s="8">
        <v>1.9052</v>
      </c>
    </row>
    <row r="27" spans="1:4" x14ac:dyDescent="0.2">
      <c r="A27" s="9">
        <v>50041</v>
      </c>
      <c r="B27" s="8">
        <v>-0.19600000000000001</v>
      </c>
      <c r="C27" s="8">
        <v>-0.10829999999999999</v>
      </c>
      <c r="D27" s="8">
        <v>2.0421</v>
      </c>
    </row>
    <row r="28" spans="1:4" x14ac:dyDescent="0.2">
      <c r="A28" s="9">
        <v>50406</v>
      </c>
      <c r="B28" s="8">
        <v>-0.28270000000000001</v>
      </c>
      <c r="C28" s="8">
        <v>-0.18870000000000001</v>
      </c>
      <c r="D28" s="8">
        <v>2.2614999999999998</v>
      </c>
    </row>
    <row r="29" spans="1:4" x14ac:dyDescent="0.2">
      <c r="A29" s="9">
        <v>50771</v>
      </c>
      <c r="B29" s="8">
        <v>-0.36570000000000003</v>
      </c>
      <c r="C29" s="8">
        <v>-0.26169999999999999</v>
      </c>
      <c r="D29" s="8">
        <v>2.5558999999999998</v>
      </c>
    </row>
    <row r="30" spans="1:4" x14ac:dyDescent="0.2">
      <c r="A30" s="9">
        <v>51136</v>
      </c>
      <c r="B30" s="8">
        <v>-0.26279999999999998</v>
      </c>
      <c r="C30" s="8">
        <v>-0.14610000000000001</v>
      </c>
      <c r="D30" s="8">
        <v>2.7185999999999999</v>
      </c>
    </row>
    <row r="31" spans="1:4" x14ac:dyDescent="0.2">
      <c r="A31" s="9">
        <v>51502</v>
      </c>
      <c r="B31" s="8">
        <v>-6.4999999999999997E-3</v>
      </c>
      <c r="C31" s="8">
        <v>0.1186</v>
      </c>
      <c r="D31" s="8">
        <v>2.6391</v>
      </c>
    </row>
    <row r="32" spans="1:4" x14ac:dyDescent="0.2">
      <c r="A32" s="9">
        <v>51867</v>
      </c>
      <c r="B32" s="8">
        <v>-6.54E-2</v>
      </c>
      <c r="C32" s="8">
        <v>5.6099999999999997E-2</v>
      </c>
      <c r="D32" s="8">
        <v>2.6232000000000002</v>
      </c>
    </row>
    <row r="33" spans="1:4" x14ac:dyDescent="0.2">
      <c r="A33" s="9">
        <v>52232</v>
      </c>
      <c r="B33" s="8">
        <v>-8.6599999999999996E-2</v>
      </c>
      <c r="C33" s="8">
        <v>3.4200000000000001E-2</v>
      </c>
      <c r="D33" s="8">
        <v>2.6294</v>
      </c>
    </row>
    <row r="34" spans="1:4" x14ac:dyDescent="0.2">
      <c r="A34" s="9">
        <v>52597</v>
      </c>
      <c r="B34" s="8">
        <v>-0.16270000000000001</v>
      </c>
      <c r="C34" s="8">
        <v>-4.1799999999999997E-2</v>
      </c>
      <c r="D34" s="8">
        <v>2.7082000000000002</v>
      </c>
    </row>
    <row r="35" spans="1:4" x14ac:dyDescent="0.2">
      <c r="A35" s="9">
        <v>52963</v>
      </c>
      <c r="B35" s="8">
        <v>-1.95E-2</v>
      </c>
      <c r="C35" s="8">
        <v>0.1041</v>
      </c>
      <c r="D35" s="8">
        <v>2.6198999999999999</v>
      </c>
    </row>
    <row r="36" spans="1:4" x14ac:dyDescent="0.2">
      <c r="A36" s="9">
        <v>53328</v>
      </c>
      <c r="B36" s="8">
        <v>0.1764</v>
      </c>
      <c r="C36" s="8">
        <v>0.29670000000000002</v>
      </c>
      <c r="D36" s="8">
        <v>2.3578999999999999</v>
      </c>
    </row>
    <row r="37" spans="1:4" x14ac:dyDescent="0.2">
      <c r="A37" s="9">
        <v>53693</v>
      </c>
      <c r="B37" s="8">
        <v>0.15279999999999999</v>
      </c>
      <c r="C37" s="8">
        <v>0.26119999999999999</v>
      </c>
      <c r="D37" s="8">
        <v>2.1291000000000002</v>
      </c>
    </row>
    <row r="38" spans="1:4" x14ac:dyDescent="0.2">
      <c r="A38" s="9">
        <v>54058</v>
      </c>
      <c r="B38" s="8">
        <v>0.16209999999999999</v>
      </c>
      <c r="C38" s="8">
        <v>0.25990000000000002</v>
      </c>
      <c r="D38" s="8">
        <v>1.8963000000000001</v>
      </c>
    </row>
    <row r="39" spans="1:4" x14ac:dyDescent="0.2">
      <c r="A39" s="9">
        <v>54424</v>
      </c>
      <c r="B39" s="8">
        <v>0.1636</v>
      </c>
      <c r="C39" s="8">
        <v>0.25069999999999998</v>
      </c>
      <c r="D39" s="8">
        <v>1.6701999999999999</v>
      </c>
    </row>
    <row r="40" spans="1:4" x14ac:dyDescent="0.2">
      <c r="A40" s="9">
        <v>54789</v>
      </c>
      <c r="B40" s="8">
        <v>0.2898</v>
      </c>
      <c r="C40" s="8">
        <v>0.36609999999999998</v>
      </c>
      <c r="D40" s="8">
        <v>1.3148</v>
      </c>
    </row>
    <row r="41" spans="1:4" x14ac:dyDescent="0.2">
      <c r="A41" s="9">
        <v>55154</v>
      </c>
      <c r="B41" s="8">
        <v>0.52869999999999995</v>
      </c>
      <c r="C41" s="8">
        <v>0.58899999999999997</v>
      </c>
      <c r="D41" s="8">
        <v>0.74229999999999996</v>
      </c>
    </row>
    <row r="42" spans="1:4" x14ac:dyDescent="0.2">
      <c r="A42" s="9">
        <v>55519</v>
      </c>
      <c r="B42" s="8">
        <v>0.56689999999999996</v>
      </c>
      <c r="C42" s="8">
        <v>0.60099999999999998</v>
      </c>
      <c r="D42" s="8">
        <v>0.15140000000000001</v>
      </c>
    </row>
    <row r="43" spans="1:4" x14ac:dyDescent="0.2">
      <c r="A43" s="9">
        <v>55885</v>
      </c>
      <c r="B43" s="8">
        <v>0.60540000000000005</v>
      </c>
      <c r="C43" s="8">
        <v>0.61229999999999996</v>
      </c>
      <c r="D43" s="8">
        <v>-0.4592</v>
      </c>
    </row>
    <row r="44" spans="1:4" x14ac:dyDescent="0.2">
      <c r="A44" s="9">
        <v>56250</v>
      </c>
      <c r="B44" s="8">
        <v>0.66769999999999996</v>
      </c>
      <c r="C44" s="8">
        <v>0.64659999999999995</v>
      </c>
      <c r="D44" s="8">
        <v>-1.1113</v>
      </c>
    </row>
    <row r="45" spans="1:4" x14ac:dyDescent="0.2">
      <c r="A45" s="9">
        <v>56615</v>
      </c>
      <c r="B45" s="8">
        <v>0.8569</v>
      </c>
      <c r="C45" s="8">
        <v>0.80610000000000004</v>
      </c>
      <c r="D45" s="8">
        <v>-1.9266000000000001</v>
      </c>
    </row>
    <row r="46" spans="1:4" x14ac:dyDescent="0.2">
      <c r="A46" s="9">
        <v>56980</v>
      </c>
      <c r="B46" s="8">
        <v>1.081</v>
      </c>
      <c r="C46" s="8">
        <v>0.99260000000000004</v>
      </c>
      <c r="D46" s="8">
        <v>-2.9420000000000002</v>
      </c>
    </row>
    <row r="47" spans="1:4" x14ac:dyDescent="0.2">
      <c r="A47" s="9">
        <v>57346</v>
      </c>
      <c r="B47" s="8">
        <v>1.1525000000000001</v>
      </c>
      <c r="C47" s="8">
        <v>1.0173000000000001</v>
      </c>
      <c r="D47" s="8">
        <v>-3.9996999999999998</v>
      </c>
    </row>
    <row r="48" spans="1:4" x14ac:dyDescent="0.2">
      <c r="A48" s="9">
        <v>57711</v>
      </c>
      <c r="B48" s="8">
        <v>1.1671</v>
      </c>
      <c r="C48" s="8">
        <v>0.98360000000000003</v>
      </c>
      <c r="D48" s="8">
        <v>-5.0301</v>
      </c>
    </row>
    <row r="49" spans="1:4" x14ac:dyDescent="0.2">
      <c r="A49" s="9">
        <v>58076</v>
      </c>
      <c r="B49" s="8">
        <v>1.2488999999999999</v>
      </c>
      <c r="C49" s="8">
        <v>1.0178</v>
      </c>
      <c r="D49" s="8">
        <v>-6.1142000000000003</v>
      </c>
    </row>
    <row r="50" spans="1:4" x14ac:dyDescent="0.2">
      <c r="A50" s="9">
        <v>58441</v>
      </c>
      <c r="B50" s="8">
        <v>1.3426</v>
      </c>
      <c r="C50" s="8">
        <v>1.0623</v>
      </c>
      <c r="D50" s="8">
        <v>-7.2443</v>
      </c>
    </row>
    <row r="51" spans="1:4" x14ac:dyDescent="0.2">
      <c r="A51" s="9">
        <v>58807</v>
      </c>
      <c r="B51" s="8">
        <v>1.4807999999999999</v>
      </c>
      <c r="C51" s="8">
        <v>1.1479999999999999</v>
      </c>
      <c r="D51" s="8">
        <v>-8.4864999999999995</v>
      </c>
    </row>
    <row r="52" spans="1:4" x14ac:dyDescent="0.2">
      <c r="A52" s="9">
        <v>59172</v>
      </c>
      <c r="B52" s="8">
        <v>1.5269999999999999</v>
      </c>
      <c r="C52" s="8">
        <v>1.1367</v>
      </c>
      <c r="D52" s="8">
        <v>-9.7431000000000001</v>
      </c>
    </row>
    <row r="53" spans="1:4" x14ac:dyDescent="0.2">
      <c r="A53" s="9">
        <v>59537</v>
      </c>
      <c r="B53" s="8">
        <v>1.5194000000000001</v>
      </c>
      <c r="C53" s="8">
        <v>1.0717000000000001</v>
      </c>
      <c r="D53" s="8">
        <v>-10.9452</v>
      </c>
    </row>
    <row r="54" spans="1:4" x14ac:dyDescent="0.2">
      <c r="A54" s="9">
        <v>59902</v>
      </c>
      <c r="B54" s="8">
        <v>1.5315000000000001</v>
      </c>
      <c r="C54" s="8">
        <v>1.0285</v>
      </c>
      <c r="D54" s="8">
        <v>-12.1214</v>
      </c>
    </row>
    <row r="55" spans="1:4" x14ac:dyDescent="0.2">
      <c r="A55" s="9">
        <v>60268</v>
      </c>
      <c r="B55" s="8">
        <v>1.6615</v>
      </c>
      <c r="C55" s="8">
        <v>1.1083000000000001</v>
      </c>
      <c r="D55" s="8">
        <v>-13.3071</v>
      </c>
    </row>
    <row r="56" spans="1:4" x14ac:dyDescent="0.2">
      <c r="A56" s="9">
        <v>60633</v>
      </c>
      <c r="B56" s="8">
        <v>1.9719</v>
      </c>
      <c r="C56" s="8">
        <v>1.3607</v>
      </c>
      <c r="D56" s="8">
        <v>-14.8399</v>
      </c>
    </row>
    <row r="57" spans="1:4" x14ac:dyDescent="0.2">
      <c r="A57" s="9">
        <v>60998</v>
      </c>
      <c r="B57" s="8">
        <v>2.0684999999999998</v>
      </c>
      <c r="C57" s="8">
        <v>1.3858999999999999</v>
      </c>
      <c r="D57" s="8">
        <v>-16.4374</v>
      </c>
    </row>
    <row r="58" spans="1:4" x14ac:dyDescent="0.2">
      <c r="A58" s="9">
        <v>61363</v>
      </c>
      <c r="B58" s="8">
        <v>2.0163000000000002</v>
      </c>
      <c r="C58" s="8">
        <v>1.2607999999999999</v>
      </c>
      <c r="D58" s="8">
        <v>-17.921099999999999</v>
      </c>
    </row>
    <row r="59" spans="1:4" x14ac:dyDescent="0.2">
      <c r="A59" s="9">
        <v>61729</v>
      </c>
      <c r="B59" s="8">
        <v>2.0207999999999999</v>
      </c>
      <c r="C59" s="8">
        <v>1.1971000000000001</v>
      </c>
      <c r="D59" s="8">
        <v>-19.362300000000001</v>
      </c>
    </row>
    <row r="60" spans="1:4" x14ac:dyDescent="0.2">
      <c r="A60" s="9">
        <v>62094</v>
      </c>
      <c r="B60" s="8">
        <v>2.1177999999999999</v>
      </c>
      <c r="C60" s="8">
        <v>1.2327999999999999</v>
      </c>
      <c r="D60" s="8">
        <v>-20.748799999999999</v>
      </c>
    </row>
    <row r="61" spans="1:4" x14ac:dyDescent="0.2">
      <c r="A61" s="9">
        <v>62459</v>
      </c>
      <c r="B61" s="8">
        <v>2.3056999999999999</v>
      </c>
      <c r="C61" s="8">
        <v>1.3528</v>
      </c>
      <c r="D61" s="8">
        <v>-22.366700000000002</v>
      </c>
    </row>
    <row r="62" spans="1:4" x14ac:dyDescent="0.2">
      <c r="A62" s="9">
        <v>62824</v>
      </c>
      <c r="B62" s="8">
        <v>2.3740000000000001</v>
      </c>
      <c r="C62" s="8">
        <v>1.3454999999999999</v>
      </c>
      <c r="D62" s="8">
        <v>-24.0258</v>
      </c>
    </row>
    <row r="63" spans="1:4" x14ac:dyDescent="0.2">
      <c r="A63" s="9">
        <v>63190</v>
      </c>
      <c r="B63" s="8">
        <v>2.3243</v>
      </c>
      <c r="C63" s="8">
        <v>1.2222</v>
      </c>
      <c r="D63" s="8">
        <v>-25.527100000000001</v>
      </c>
    </row>
    <row r="64" spans="1:4" x14ac:dyDescent="0.2">
      <c r="A64" s="9">
        <v>63555</v>
      </c>
      <c r="B64" s="8">
        <v>2.3969999999999998</v>
      </c>
      <c r="C64" s="8">
        <v>1.2244999999999999</v>
      </c>
      <c r="D64" s="8">
        <v>-27.080200000000001</v>
      </c>
    </row>
    <row r="65" spans="1:4" x14ac:dyDescent="0.2">
      <c r="A65" s="9">
        <v>63920</v>
      </c>
      <c r="B65" s="8">
        <v>2.4230999999999998</v>
      </c>
      <c r="C65" s="8">
        <v>1.1820999999999999</v>
      </c>
      <c r="D65" s="8">
        <v>-28.549600000000002</v>
      </c>
    </row>
    <row r="66" spans="1:4" x14ac:dyDescent="0.2">
      <c r="A66" s="34"/>
    </row>
    <row r="67" spans="1:4" x14ac:dyDescent="0.2">
      <c r="A67" s="34"/>
    </row>
    <row r="68" spans="1:4" x14ac:dyDescent="0.2">
      <c r="A68" s="34"/>
    </row>
    <row r="69" spans="1:4" x14ac:dyDescent="0.2">
      <c r="A69" s="34"/>
    </row>
    <row r="70" spans="1:4" x14ac:dyDescent="0.2">
      <c r="A70" s="34"/>
    </row>
    <row r="71" spans="1:4" x14ac:dyDescent="0.2">
      <c r="A71" s="34"/>
    </row>
    <row r="72" spans="1:4" x14ac:dyDescent="0.2">
      <c r="A72" s="34"/>
    </row>
    <row r="73" spans="1:4" x14ac:dyDescent="0.2">
      <c r="A73" s="34"/>
    </row>
    <row r="74" spans="1:4" x14ac:dyDescent="0.2">
      <c r="A74" s="34"/>
    </row>
    <row r="75" spans="1:4" x14ac:dyDescent="0.2">
      <c r="A75" s="34"/>
    </row>
    <row r="76" spans="1:4" x14ac:dyDescent="0.2">
      <c r="A76" s="34"/>
    </row>
    <row r="77" spans="1:4" x14ac:dyDescent="0.2">
      <c r="A77" s="34"/>
    </row>
    <row r="78" spans="1:4" x14ac:dyDescent="0.2">
      <c r="A78" s="34"/>
    </row>
    <row r="79" spans="1:4" x14ac:dyDescent="0.2">
      <c r="A79" s="34"/>
    </row>
    <row r="80" spans="1:4" x14ac:dyDescent="0.2">
      <c r="A80" s="34"/>
    </row>
    <row r="81" spans="1:1" x14ac:dyDescent="0.2">
      <c r="A81" s="34"/>
    </row>
    <row r="82" spans="1:1" x14ac:dyDescent="0.2">
      <c r="A82" s="34"/>
    </row>
    <row r="83" spans="1:1" x14ac:dyDescent="0.2">
      <c r="A83" s="34"/>
    </row>
    <row r="84" spans="1:1" x14ac:dyDescent="0.2">
      <c r="A84" s="34"/>
    </row>
    <row r="85" spans="1:1" x14ac:dyDescent="0.2">
      <c r="A85" s="34"/>
    </row>
    <row r="86" spans="1:1" x14ac:dyDescent="0.2">
      <c r="A86" s="34"/>
    </row>
    <row r="87" spans="1:1" x14ac:dyDescent="0.2">
      <c r="A87" s="34"/>
    </row>
    <row r="88" spans="1:1" x14ac:dyDescent="0.2">
      <c r="A88" s="34"/>
    </row>
    <row r="89" spans="1:1" x14ac:dyDescent="0.2">
      <c r="A89" s="34"/>
    </row>
    <row r="90" spans="1:1" x14ac:dyDescent="0.2">
      <c r="A90" s="34"/>
    </row>
    <row r="91" spans="1:1" x14ac:dyDescent="0.2">
      <c r="A91" s="34"/>
    </row>
    <row r="92" spans="1:1" x14ac:dyDescent="0.2">
      <c r="A92" s="34"/>
    </row>
    <row r="93" spans="1:1" x14ac:dyDescent="0.2">
      <c r="A93" s="34"/>
    </row>
    <row r="94" spans="1:1" x14ac:dyDescent="0.2">
      <c r="A94" s="34"/>
    </row>
    <row r="95" spans="1:1" x14ac:dyDescent="0.2">
      <c r="A95" s="34"/>
    </row>
    <row r="96" spans="1:1" x14ac:dyDescent="0.2">
      <c r="A96" s="34"/>
    </row>
    <row r="97" spans="1:1" x14ac:dyDescent="0.2">
      <c r="A97" s="34"/>
    </row>
    <row r="98" spans="1:1" x14ac:dyDescent="0.2">
      <c r="A98" s="34"/>
    </row>
    <row r="99" spans="1:1" x14ac:dyDescent="0.2">
      <c r="A99" s="34"/>
    </row>
    <row r="100" spans="1:1" x14ac:dyDescent="0.2">
      <c r="A100" s="34"/>
    </row>
    <row r="101" spans="1:1" x14ac:dyDescent="0.2">
      <c r="A101" s="34"/>
    </row>
    <row r="102" spans="1:1" x14ac:dyDescent="0.2">
      <c r="A102" s="34"/>
    </row>
    <row r="103" spans="1:1" x14ac:dyDescent="0.2">
      <c r="A103" s="34"/>
    </row>
    <row r="104" spans="1:1" x14ac:dyDescent="0.2">
      <c r="A104" s="34"/>
    </row>
    <row r="105" spans="1:1" x14ac:dyDescent="0.2">
      <c r="A105" s="34"/>
    </row>
    <row r="106" spans="1:1" x14ac:dyDescent="0.2">
      <c r="A106" s="34"/>
    </row>
    <row r="107" spans="1:1" x14ac:dyDescent="0.2">
      <c r="A107" s="34"/>
    </row>
    <row r="108" spans="1:1" x14ac:dyDescent="0.2">
      <c r="A108" s="34"/>
    </row>
    <row r="109" spans="1:1" x14ac:dyDescent="0.2">
      <c r="A109" s="34"/>
    </row>
    <row r="110" spans="1:1" x14ac:dyDescent="0.2">
      <c r="A110" s="34"/>
    </row>
    <row r="111" spans="1:1" x14ac:dyDescent="0.2">
      <c r="A111" s="34"/>
    </row>
    <row r="112" spans="1:1" x14ac:dyDescent="0.2">
      <c r="A112" s="34"/>
    </row>
    <row r="113" spans="1:1" x14ac:dyDescent="0.2">
      <c r="A113" s="34"/>
    </row>
    <row r="114" spans="1:1" x14ac:dyDescent="0.2">
      <c r="A114" s="34"/>
    </row>
    <row r="115" spans="1:1" x14ac:dyDescent="0.2">
      <c r="A115" s="34"/>
    </row>
    <row r="116" spans="1:1" x14ac:dyDescent="0.2">
      <c r="A116" s="34"/>
    </row>
    <row r="117" spans="1:1" x14ac:dyDescent="0.2">
      <c r="A117" s="34"/>
    </row>
    <row r="118" spans="1:1" x14ac:dyDescent="0.2">
      <c r="A118" s="34"/>
    </row>
    <row r="119" spans="1:1" x14ac:dyDescent="0.2">
      <c r="A119" s="34"/>
    </row>
    <row r="120" spans="1:1" x14ac:dyDescent="0.2">
      <c r="A120" s="34"/>
    </row>
    <row r="121" spans="1:1" x14ac:dyDescent="0.2">
      <c r="A121" s="34"/>
    </row>
    <row r="122" spans="1:1" x14ac:dyDescent="0.2">
      <c r="A122" s="34"/>
    </row>
    <row r="123" spans="1:1" x14ac:dyDescent="0.2">
      <c r="A123" s="34"/>
    </row>
    <row r="124" spans="1:1" x14ac:dyDescent="0.2">
      <c r="A124" s="34"/>
    </row>
    <row r="125" spans="1:1" x14ac:dyDescent="0.2">
      <c r="A125" s="34"/>
    </row>
    <row r="126" spans="1:1" x14ac:dyDescent="0.2">
      <c r="A126" s="34"/>
    </row>
    <row r="127" spans="1:1" x14ac:dyDescent="0.2">
      <c r="A127" s="34"/>
    </row>
    <row r="128" spans="1:1" x14ac:dyDescent="0.2">
      <c r="A128" s="34"/>
    </row>
    <row r="129" spans="1:1" x14ac:dyDescent="0.2">
      <c r="A129" s="34"/>
    </row>
    <row r="130" spans="1:1" x14ac:dyDescent="0.2">
      <c r="A130" s="34"/>
    </row>
    <row r="131" spans="1:1" x14ac:dyDescent="0.2">
      <c r="A131" s="34"/>
    </row>
    <row r="132" spans="1:1" x14ac:dyDescent="0.2">
      <c r="A132" s="34"/>
    </row>
    <row r="133" spans="1:1" x14ac:dyDescent="0.2">
      <c r="A133" s="34"/>
    </row>
    <row r="134" spans="1:1" x14ac:dyDescent="0.2">
      <c r="A134" s="34"/>
    </row>
    <row r="135" spans="1:1" x14ac:dyDescent="0.2">
      <c r="A135" s="34"/>
    </row>
    <row r="136" spans="1:1" x14ac:dyDescent="0.2">
      <c r="A136" s="34"/>
    </row>
    <row r="137" spans="1:1" x14ac:dyDescent="0.2">
      <c r="A137" s="34"/>
    </row>
    <row r="138" spans="1:1" x14ac:dyDescent="0.2">
      <c r="A138" s="34"/>
    </row>
    <row r="139" spans="1:1" x14ac:dyDescent="0.2">
      <c r="A139" s="34"/>
    </row>
    <row r="140" spans="1:1" x14ac:dyDescent="0.2">
      <c r="A140" s="34"/>
    </row>
    <row r="141" spans="1:1" x14ac:dyDescent="0.2">
      <c r="A141" s="34"/>
    </row>
    <row r="142" spans="1:1" x14ac:dyDescent="0.2">
      <c r="A142" s="34"/>
    </row>
    <row r="143" spans="1:1" x14ac:dyDescent="0.2">
      <c r="A143" s="34"/>
    </row>
    <row r="144" spans="1:1" x14ac:dyDescent="0.2">
      <c r="A144" s="34"/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  <row r="149" spans="1:1" x14ac:dyDescent="0.2">
      <c r="A149" s="34"/>
    </row>
    <row r="150" spans="1:1" x14ac:dyDescent="0.2">
      <c r="A150" s="34"/>
    </row>
    <row r="151" spans="1:1" x14ac:dyDescent="0.2">
      <c r="A151" s="34"/>
    </row>
    <row r="152" spans="1:1" x14ac:dyDescent="0.2">
      <c r="A152" s="34"/>
    </row>
    <row r="153" spans="1:1" x14ac:dyDescent="0.2">
      <c r="A153" s="34"/>
    </row>
    <row r="154" spans="1:1" x14ac:dyDescent="0.2">
      <c r="A154" s="34"/>
    </row>
    <row r="155" spans="1:1" x14ac:dyDescent="0.2">
      <c r="A155" s="34"/>
    </row>
    <row r="156" spans="1:1" x14ac:dyDescent="0.2">
      <c r="A156" s="34"/>
    </row>
    <row r="157" spans="1:1" x14ac:dyDescent="0.2">
      <c r="A157" s="34"/>
    </row>
    <row r="158" spans="1:1" x14ac:dyDescent="0.2">
      <c r="A158" s="34"/>
    </row>
    <row r="159" spans="1:1" x14ac:dyDescent="0.2">
      <c r="A159" s="34"/>
    </row>
    <row r="160" spans="1:1" x14ac:dyDescent="0.2">
      <c r="A160" s="34"/>
    </row>
    <row r="161" spans="1:1" x14ac:dyDescent="0.2">
      <c r="A161" s="34"/>
    </row>
    <row r="162" spans="1:1" x14ac:dyDescent="0.2">
      <c r="A162" s="34"/>
    </row>
    <row r="163" spans="1:1" x14ac:dyDescent="0.2">
      <c r="A163" s="34"/>
    </row>
    <row r="164" spans="1:1" x14ac:dyDescent="0.2">
      <c r="A164" s="34"/>
    </row>
    <row r="165" spans="1:1" x14ac:dyDescent="0.2">
      <c r="A165" s="34"/>
    </row>
    <row r="166" spans="1:1" x14ac:dyDescent="0.2">
      <c r="A166" s="34"/>
    </row>
    <row r="167" spans="1:1" x14ac:dyDescent="0.2">
      <c r="A167" s="34"/>
    </row>
    <row r="168" spans="1:1" x14ac:dyDescent="0.2">
      <c r="A168" s="34"/>
    </row>
    <row r="169" spans="1:1" x14ac:dyDescent="0.2">
      <c r="A169" s="34"/>
    </row>
    <row r="170" spans="1:1" x14ac:dyDescent="0.2">
      <c r="A170" s="34"/>
    </row>
    <row r="171" spans="1:1" x14ac:dyDescent="0.2">
      <c r="A171" s="34"/>
    </row>
    <row r="172" spans="1:1" x14ac:dyDescent="0.2">
      <c r="A172" s="34"/>
    </row>
    <row r="173" spans="1:1" x14ac:dyDescent="0.2">
      <c r="A173" s="34"/>
    </row>
    <row r="174" spans="1:1" x14ac:dyDescent="0.2">
      <c r="A174" s="34"/>
    </row>
    <row r="175" spans="1:1" x14ac:dyDescent="0.2">
      <c r="A175" s="34"/>
    </row>
    <row r="176" spans="1:1" x14ac:dyDescent="0.2">
      <c r="A176" s="34"/>
    </row>
    <row r="177" spans="1:1" x14ac:dyDescent="0.2">
      <c r="A177" s="34"/>
    </row>
    <row r="178" spans="1:1" x14ac:dyDescent="0.2">
      <c r="A178" s="34"/>
    </row>
    <row r="179" spans="1:1" x14ac:dyDescent="0.2">
      <c r="A179" s="34"/>
    </row>
    <row r="180" spans="1:1" x14ac:dyDescent="0.2">
      <c r="A180" s="34"/>
    </row>
    <row r="181" spans="1:1" x14ac:dyDescent="0.2">
      <c r="A181" s="34"/>
    </row>
    <row r="182" spans="1:1" x14ac:dyDescent="0.2">
      <c r="A182" s="34"/>
    </row>
    <row r="183" spans="1:1" x14ac:dyDescent="0.2">
      <c r="A183" s="34"/>
    </row>
    <row r="184" spans="1:1" x14ac:dyDescent="0.2">
      <c r="A184" s="34"/>
    </row>
    <row r="185" spans="1:1" x14ac:dyDescent="0.2">
      <c r="A185" s="34"/>
    </row>
    <row r="186" spans="1:1" x14ac:dyDescent="0.2">
      <c r="A186" s="34"/>
    </row>
    <row r="187" spans="1:1" x14ac:dyDescent="0.2">
      <c r="A187" s="34"/>
    </row>
    <row r="188" spans="1:1" x14ac:dyDescent="0.2">
      <c r="A188" s="34"/>
    </row>
    <row r="189" spans="1:1" x14ac:dyDescent="0.2">
      <c r="A189" s="34"/>
    </row>
    <row r="190" spans="1:1" x14ac:dyDescent="0.2">
      <c r="A190" s="34"/>
    </row>
    <row r="191" spans="1:1" x14ac:dyDescent="0.2">
      <c r="A191" s="34"/>
    </row>
    <row r="192" spans="1:1" x14ac:dyDescent="0.2">
      <c r="A192" s="34"/>
    </row>
    <row r="193" spans="1:1" x14ac:dyDescent="0.2">
      <c r="A193" s="34"/>
    </row>
    <row r="194" spans="1:1" x14ac:dyDescent="0.2">
      <c r="A194" s="34"/>
    </row>
    <row r="195" spans="1:1" x14ac:dyDescent="0.2">
      <c r="A195" s="34"/>
    </row>
    <row r="196" spans="1:1" x14ac:dyDescent="0.2">
      <c r="A196" s="34"/>
    </row>
    <row r="197" spans="1:1" x14ac:dyDescent="0.2">
      <c r="A197" s="34"/>
    </row>
    <row r="198" spans="1:1" x14ac:dyDescent="0.2">
      <c r="A198" s="34"/>
    </row>
    <row r="199" spans="1:1" x14ac:dyDescent="0.2">
      <c r="A199" s="34"/>
    </row>
    <row r="200" spans="1:1" x14ac:dyDescent="0.2">
      <c r="A200" s="34"/>
    </row>
    <row r="201" spans="1:1" x14ac:dyDescent="0.2">
      <c r="A201" s="34"/>
    </row>
    <row r="202" spans="1:1" x14ac:dyDescent="0.2">
      <c r="A202" s="34"/>
    </row>
    <row r="203" spans="1:1" x14ac:dyDescent="0.2">
      <c r="A203" s="34"/>
    </row>
    <row r="204" spans="1:1" x14ac:dyDescent="0.2">
      <c r="A204" s="34"/>
    </row>
    <row r="205" spans="1:1" x14ac:dyDescent="0.2">
      <c r="A205" s="34"/>
    </row>
    <row r="206" spans="1:1" x14ac:dyDescent="0.2">
      <c r="A206" s="34"/>
    </row>
    <row r="207" spans="1:1" x14ac:dyDescent="0.2">
      <c r="A207" s="34"/>
    </row>
    <row r="208" spans="1:1" x14ac:dyDescent="0.2">
      <c r="A208" s="34"/>
    </row>
    <row r="209" spans="1:1" x14ac:dyDescent="0.2">
      <c r="A209" s="34"/>
    </row>
    <row r="210" spans="1:1" x14ac:dyDescent="0.2">
      <c r="A210" s="34"/>
    </row>
    <row r="211" spans="1:1" x14ac:dyDescent="0.2">
      <c r="A211" s="34"/>
    </row>
    <row r="212" spans="1:1" x14ac:dyDescent="0.2">
      <c r="A212" s="34"/>
    </row>
    <row r="213" spans="1:1" x14ac:dyDescent="0.2">
      <c r="A213" s="34"/>
    </row>
    <row r="214" spans="1:1" x14ac:dyDescent="0.2">
      <c r="A214" s="34"/>
    </row>
    <row r="215" spans="1:1" x14ac:dyDescent="0.2">
      <c r="A215" s="34"/>
    </row>
    <row r="216" spans="1:1" x14ac:dyDescent="0.2">
      <c r="A216" s="34"/>
    </row>
    <row r="217" spans="1:1" x14ac:dyDescent="0.2">
      <c r="A217" s="34"/>
    </row>
    <row r="218" spans="1:1" x14ac:dyDescent="0.2">
      <c r="A218" s="34"/>
    </row>
    <row r="219" spans="1:1" x14ac:dyDescent="0.2">
      <c r="A219" s="34"/>
    </row>
    <row r="220" spans="1:1" x14ac:dyDescent="0.2">
      <c r="A220" s="34"/>
    </row>
    <row r="221" spans="1:1" x14ac:dyDescent="0.2">
      <c r="A221" s="34"/>
    </row>
    <row r="222" spans="1:1" x14ac:dyDescent="0.2">
      <c r="A222" s="34"/>
    </row>
    <row r="223" spans="1:1" x14ac:dyDescent="0.2">
      <c r="A223" s="34"/>
    </row>
    <row r="224" spans="1:1" x14ac:dyDescent="0.2">
      <c r="A224" s="34"/>
    </row>
    <row r="225" spans="1:1" x14ac:dyDescent="0.2">
      <c r="A225" s="34"/>
    </row>
    <row r="226" spans="1:1" x14ac:dyDescent="0.2">
      <c r="A226" s="34"/>
    </row>
    <row r="227" spans="1:1" x14ac:dyDescent="0.2">
      <c r="A227" s="34"/>
    </row>
    <row r="228" spans="1:1" x14ac:dyDescent="0.2">
      <c r="A228" s="34"/>
    </row>
    <row r="229" spans="1:1" x14ac:dyDescent="0.2">
      <c r="A229" s="34"/>
    </row>
    <row r="230" spans="1:1" x14ac:dyDescent="0.2">
      <c r="A230" s="34"/>
    </row>
    <row r="231" spans="1:1" x14ac:dyDescent="0.2">
      <c r="A231" s="34"/>
    </row>
    <row r="232" spans="1:1" x14ac:dyDescent="0.2">
      <c r="A232" s="34"/>
    </row>
    <row r="233" spans="1:1" x14ac:dyDescent="0.2">
      <c r="A233" s="34"/>
    </row>
    <row r="234" spans="1:1" x14ac:dyDescent="0.2">
      <c r="A234" s="34"/>
    </row>
    <row r="235" spans="1:1" x14ac:dyDescent="0.2">
      <c r="A235" s="34"/>
    </row>
    <row r="236" spans="1:1" x14ac:dyDescent="0.2">
      <c r="A236" s="34"/>
    </row>
    <row r="237" spans="1:1" x14ac:dyDescent="0.2">
      <c r="A237" s="34"/>
    </row>
    <row r="238" spans="1:1" x14ac:dyDescent="0.2">
      <c r="A238" s="34"/>
    </row>
    <row r="239" spans="1:1" x14ac:dyDescent="0.2">
      <c r="A239" s="34"/>
    </row>
    <row r="240" spans="1:1" x14ac:dyDescent="0.2">
      <c r="A240" s="34"/>
    </row>
    <row r="241" spans="1:1" x14ac:dyDescent="0.2">
      <c r="A241" s="34"/>
    </row>
    <row r="242" spans="1:1" x14ac:dyDescent="0.2">
      <c r="A242" s="34"/>
    </row>
    <row r="243" spans="1:1" x14ac:dyDescent="0.2">
      <c r="A243" s="34"/>
    </row>
    <row r="244" spans="1:1" x14ac:dyDescent="0.2">
      <c r="A244" s="34"/>
    </row>
    <row r="245" spans="1:1" x14ac:dyDescent="0.2">
      <c r="A245" s="34"/>
    </row>
    <row r="246" spans="1:1" x14ac:dyDescent="0.2">
      <c r="A246" s="34"/>
    </row>
    <row r="247" spans="1:1" x14ac:dyDescent="0.2">
      <c r="A247" s="34"/>
    </row>
    <row r="248" spans="1:1" x14ac:dyDescent="0.2">
      <c r="A248" s="34"/>
    </row>
    <row r="249" spans="1:1" x14ac:dyDescent="0.2">
      <c r="A249" s="34"/>
    </row>
    <row r="250" spans="1:1" x14ac:dyDescent="0.2">
      <c r="A250" s="34"/>
    </row>
    <row r="251" spans="1:1" x14ac:dyDescent="0.2">
      <c r="A251" s="34"/>
    </row>
    <row r="252" spans="1:1" x14ac:dyDescent="0.2">
      <c r="A252" s="34"/>
    </row>
    <row r="253" spans="1:1" x14ac:dyDescent="0.2">
      <c r="A253" s="34"/>
    </row>
    <row r="254" spans="1:1" x14ac:dyDescent="0.2">
      <c r="A254" s="34"/>
    </row>
    <row r="255" spans="1:1" x14ac:dyDescent="0.2">
      <c r="A255" s="34"/>
    </row>
    <row r="256" spans="1:1" x14ac:dyDescent="0.2">
      <c r="A256" s="34"/>
    </row>
    <row r="257" spans="1:1" x14ac:dyDescent="0.2">
      <c r="A257" s="34"/>
    </row>
    <row r="258" spans="1:1" x14ac:dyDescent="0.2">
      <c r="A258" s="34"/>
    </row>
    <row r="259" spans="1:1" x14ac:dyDescent="0.2">
      <c r="A259" s="34"/>
    </row>
    <row r="260" spans="1:1" x14ac:dyDescent="0.2">
      <c r="A260" s="34"/>
    </row>
    <row r="261" spans="1:1" x14ac:dyDescent="0.2">
      <c r="A261" s="34"/>
    </row>
    <row r="262" spans="1:1" x14ac:dyDescent="0.2">
      <c r="A262" s="34"/>
    </row>
    <row r="263" spans="1:1" x14ac:dyDescent="0.2">
      <c r="A263" s="34"/>
    </row>
    <row r="264" spans="1:1" x14ac:dyDescent="0.2">
      <c r="A264" s="34"/>
    </row>
    <row r="265" spans="1:1" x14ac:dyDescent="0.2">
      <c r="A265" s="34"/>
    </row>
    <row r="266" spans="1:1" x14ac:dyDescent="0.2">
      <c r="A266" s="34"/>
    </row>
    <row r="267" spans="1:1" x14ac:dyDescent="0.2">
      <c r="A267" s="34"/>
    </row>
    <row r="268" spans="1:1" x14ac:dyDescent="0.2">
      <c r="A268" s="34"/>
    </row>
    <row r="269" spans="1:1" x14ac:dyDescent="0.2">
      <c r="A269" s="34"/>
    </row>
    <row r="270" spans="1:1" x14ac:dyDescent="0.2">
      <c r="A270" s="34"/>
    </row>
    <row r="271" spans="1:1" x14ac:dyDescent="0.2">
      <c r="A271" s="34"/>
    </row>
    <row r="272" spans="1:1" x14ac:dyDescent="0.2">
      <c r="A272" s="34"/>
    </row>
    <row r="273" spans="1:1" x14ac:dyDescent="0.2">
      <c r="A273" s="34"/>
    </row>
    <row r="274" spans="1:1" x14ac:dyDescent="0.2">
      <c r="A274" s="34"/>
    </row>
    <row r="275" spans="1:1" x14ac:dyDescent="0.2">
      <c r="A275" s="34"/>
    </row>
    <row r="276" spans="1:1" x14ac:dyDescent="0.2">
      <c r="A276" s="34"/>
    </row>
    <row r="277" spans="1:1" x14ac:dyDescent="0.2">
      <c r="A277" s="34"/>
    </row>
    <row r="278" spans="1:1" x14ac:dyDescent="0.2">
      <c r="A278" s="34"/>
    </row>
    <row r="279" spans="1:1" x14ac:dyDescent="0.2">
      <c r="A279" s="34"/>
    </row>
    <row r="280" spans="1:1" x14ac:dyDescent="0.2">
      <c r="A280" s="34"/>
    </row>
    <row r="281" spans="1:1" x14ac:dyDescent="0.2">
      <c r="A281" s="34"/>
    </row>
    <row r="282" spans="1:1" x14ac:dyDescent="0.2">
      <c r="A282" s="34"/>
    </row>
    <row r="283" spans="1:1" x14ac:dyDescent="0.2">
      <c r="A283" s="34"/>
    </row>
    <row r="284" spans="1:1" x14ac:dyDescent="0.2">
      <c r="A284" s="34"/>
    </row>
    <row r="285" spans="1:1" x14ac:dyDescent="0.2">
      <c r="A285" s="34"/>
    </row>
    <row r="286" spans="1:1" x14ac:dyDescent="0.2">
      <c r="A286" s="34"/>
    </row>
    <row r="287" spans="1:1" x14ac:dyDescent="0.2">
      <c r="A287" s="34"/>
    </row>
    <row r="288" spans="1:1" x14ac:dyDescent="0.2">
      <c r="A288" s="34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</sheetData>
  <mergeCells count="3">
    <mergeCell ref="B4:C4"/>
    <mergeCell ref="B1:C1"/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65"/>
  <sheetViews>
    <sheetView workbookViewId="0"/>
  </sheetViews>
  <sheetFormatPr defaultRowHeight="12.75" x14ac:dyDescent="0.2"/>
  <cols>
    <col min="1" max="1" width="14.140625" style="9" customWidth="1"/>
    <col min="2" max="3" width="13.285156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49</v>
      </c>
      <c r="B1" s="11" t="s">
        <v>50</v>
      </c>
      <c r="D1" s="5"/>
      <c r="E1" s="5"/>
      <c r="F1" s="5"/>
    </row>
    <row r="2" spans="1:11" s="3" customFormat="1" ht="38.25" x14ac:dyDescent="0.2">
      <c r="A2" s="12" t="s">
        <v>0</v>
      </c>
      <c r="B2" s="13" t="s">
        <v>51</v>
      </c>
      <c r="C2" s="55" t="s">
        <v>5</v>
      </c>
      <c r="D2" s="5"/>
      <c r="E2" s="5"/>
      <c r="F2" s="5"/>
    </row>
    <row r="3" spans="1:11" s="61" customFormat="1" x14ac:dyDescent="0.2">
      <c r="B3" s="87" t="s">
        <v>16</v>
      </c>
      <c r="C3" s="87"/>
      <c r="D3" s="63"/>
      <c r="E3" s="64"/>
      <c r="F3" s="64"/>
      <c r="G3" s="64"/>
      <c r="H3" s="65"/>
      <c r="I3" s="65"/>
      <c r="J3" s="65"/>
      <c r="K3" s="65"/>
    </row>
    <row r="4" spans="1:11" hidden="1" x14ac:dyDescent="0.2">
      <c r="A4" s="9" t="s">
        <v>7</v>
      </c>
      <c r="B4" s="84" t="s">
        <v>20</v>
      </c>
      <c r="C4" s="84"/>
      <c r="D4" s="84"/>
      <c r="E4" s="10"/>
      <c r="F4" s="10"/>
      <c r="G4" s="10"/>
    </row>
    <row r="5" spans="1:11" x14ac:dyDescent="0.2">
      <c r="A5" s="9">
        <v>42005</v>
      </c>
      <c r="B5" s="45">
        <v>-1.7265999999999999</v>
      </c>
      <c r="C5" s="45">
        <v>-2.0661</v>
      </c>
      <c r="D5" s="7"/>
      <c r="E5" s="10"/>
      <c r="F5" s="10"/>
      <c r="G5" s="10"/>
    </row>
    <row r="6" spans="1:11" x14ac:dyDescent="0.2">
      <c r="A6" s="9">
        <v>42370</v>
      </c>
      <c r="B6" s="8">
        <v>-0.57709999999999995</v>
      </c>
      <c r="C6" s="8">
        <v>-3.0373000000000001</v>
      </c>
    </row>
    <row r="7" spans="1:11" x14ac:dyDescent="0.2">
      <c r="A7" s="9">
        <v>42736</v>
      </c>
      <c r="B7" s="8">
        <v>-1.6456999999999999</v>
      </c>
      <c r="C7" s="8">
        <v>-1.9931000000000001</v>
      </c>
    </row>
    <row r="8" spans="1:11" x14ac:dyDescent="0.2">
      <c r="A8" s="9">
        <v>43101</v>
      </c>
      <c r="B8" s="8">
        <v>-1.1202000000000001</v>
      </c>
      <c r="C8" s="8">
        <v>-1.157</v>
      </c>
    </row>
    <row r="9" spans="1:11" x14ac:dyDescent="0.2">
      <c r="A9" s="9">
        <v>43466</v>
      </c>
      <c r="B9" s="8">
        <v>-0.49390000000000001</v>
      </c>
      <c r="C9" s="8">
        <v>-5.11E-2</v>
      </c>
    </row>
    <row r="10" spans="1:11" x14ac:dyDescent="0.2">
      <c r="A10" s="9">
        <v>43831</v>
      </c>
      <c r="B10" s="8">
        <v>4.4000000000000003E-3</v>
      </c>
      <c r="C10" s="8">
        <v>0.54969999999999997</v>
      </c>
    </row>
    <row r="11" spans="1:11" x14ac:dyDescent="0.2">
      <c r="A11" s="9">
        <v>44197</v>
      </c>
      <c r="B11" s="8">
        <v>0.31359999999999999</v>
      </c>
      <c r="C11" s="8">
        <v>0.67989999999999995</v>
      </c>
    </row>
    <row r="12" spans="1:11" x14ac:dyDescent="0.2">
      <c r="A12" s="9">
        <v>44562</v>
      </c>
      <c r="B12" s="8">
        <v>0.53069999999999995</v>
      </c>
      <c r="C12" s="8">
        <v>0.5716</v>
      </c>
    </row>
    <row r="13" spans="1:11" x14ac:dyDescent="0.2">
      <c r="A13" s="9">
        <v>44927</v>
      </c>
      <c r="B13" s="8">
        <v>0.63690000000000002</v>
      </c>
      <c r="C13" s="8">
        <v>0.3972</v>
      </c>
    </row>
    <row r="14" spans="1:11" x14ac:dyDescent="0.2">
      <c r="A14" s="9">
        <v>45292</v>
      </c>
      <c r="B14" s="8">
        <v>0.73480000000000001</v>
      </c>
      <c r="C14" s="8">
        <v>0.12609999999999999</v>
      </c>
    </row>
    <row r="15" spans="1:11" x14ac:dyDescent="0.2">
      <c r="A15" s="9">
        <v>45658</v>
      </c>
      <c r="B15" s="8">
        <v>0.67479999999999996</v>
      </c>
      <c r="C15" s="8">
        <v>-0.1087</v>
      </c>
    </row>
    <row r="16" spans="1:11" x14ac:dyDescent="0.2">
      <c r="A16" s="9">
        <v>46023</v>
      </c>
      <c r="B16" s="8">
        <v>0.54820000000000002</v>
      </c>
      <c r="C16" s="8">
        <v>-0.29149999999999998</v>
      </c>
    </row>
    <row r="17" spans="1:3" x14ac:dyDescent="0.2">
      <c r="A17" s="9">
        <v>46388</v>
      </c>
      <c r="B17" s="8">
        <v>0.44080000000000003</v>
      </c>
      <c r="C17" s="8">
        <v>-0.50070000000000003</v>
      </c>
    </row>
    <row r="18" spans="1:3" x14ac:dyDescent="0.2">
      <c r="A18" s="9">
        <v>46753</v>
      </c>
      <c r="B18" s="8">
        <v>0.30880000000000002</v>
      </c>
      <c r="C18" s="8">
        <v>-0.57730000000000004</v>
      </c>
    </row>
    <row r="19" spans="1:3" x14ac:dyDescent="0.2">
      <c r="A19" s="9">
        <v>47119</v>
      </c>
      <c r="B19" s="8">
        <v>0.14199999999999999</v>
      </c>
      <c r="C19" s="8">
        <v>-0.65139999999999998</v>
      </c>
    </row>
    <row r="20" spans="1:3" x14ac:dyDescent="0.2">
      <c r="A20" s="9">
        <v>47484</v>
      </c>
      <c r="B20" s="8">
        <v>0.2944</v>
      </c>
      <c r="C20" s="8">
        <v>-0.68679999999999997</v>
      </c>
    </row>
    <row r="21" spans="1:3" x14ac:dyDescent="0.2">
      <c r="A21" s="9">
        <v>47849</v>
      </c>
      <c r="B21" s="8">
        <v>0.25190000000000001</v>
      </c>
      <c r="C21" s="8">
        <v>-0.62870000000000004</v>
      </c>
    </row>
    <row r="22" spans="1:3" x14ac:dyDescent="0.2">
      <c r="A22" s="9">
        <v>48214</v>
      </c>
      <c r="B22" s="8">
        <v>0.1431</v>
      </c>
      <c r="C22" s="8">
        <v>-0.79410000000000003</v>
      </c>
    </row>
    <row r="23" spans="1:3" x14ac:dyDescent="0.2">
      <c r="A23" s="9">
        <v>48580</v>
      </c>
      <c r="B23" s="8">
        <v>-6.83E-2</v>
      </c>
      <c r="C23" s="8">
        <v>-0.98429999999999995</v>
      </c>
    </row>
    <row r="24" spans="1:3" x14ac:dyDescent="0.2">
      <c r="A24" s="9">
        <v>48945</v>
      </c>
      <c r="B24" s="8">
        <v>-0.24940000000000001</v>
      </c>
      <c r="C24" s="8">
        <v>-1.0956999999999999</v>
      </c>
    </row>
    <row r="25" spans="1:3" x14ac:dyDescent="0.2">
      <c r="A25" s="9">
        <v>49310</v>
      </c>
      <c r="B25" s="8">
        <v>-0.27860000000000001</v>
      </c>
      <c r="C25" s="8">
        <v>-1.1351</v>
      </c>
    </row>
    <row r="26" spans="1:3" x14ac:dyDescent="0.2">
      <c r="A26" s="9">
        <v>49675</v>
      </c>
      <c r="B26" s="8">
        <v>-0.1615</v>
      </c>
      <c r="C26" s="8">
        <v>-0.99690000000000001</v>
      </c>
    </row>
    <row r="27" spans="1:3" x14ac:dyDescent="0.2">
      <c r="A27" s="9">
        <v>50041</v>
      </c>
      <c r="B27" s="8">
        <v>-0.19600000000000001</v>
      </c>
      <c r="C27" s="8">
        <v>-1.1942999999999999</v>
      </c>
    </row>
    <row r="28" spans="1:3" x14ac:dyDescent="0.2">
      <c r="A28" s="9">
        <v>50406</v>
      </c>
      <c r="B28" s="8">
        <v>-0.28270000000000001</v>
      </c>
      <c r="C28" s="8">
        <v>-1.2125999999999999</v>
      </c>
    </row>
    <row r="29" spans="1:3" x14ac:dyDescent="0.2">
      <c r="A29" s="9">
        <v>50771</v>
      </c>
      <c r="B29" s="8">
        <v>-0.36570000000000003</v>
      </c>
      <c r="C29" s="8">
        <v>-1.2705</v>
      </c>
    </row>
    <row r="30" spans="1:3" x14ac:dyDescent="0.2">
      <c r="A30" s="9">
        <v>51136</v>
      </c>
      <c r="B30" s="8">
        <v>-0.26279999999999998</v>
      </c>
      <c r="C30" s="8">
        <v>-1.2391000000000001</v>
      </c>
    </row>
    <row r="31" spans="1:3" x14ac:dyDescent="0.2">
      <c r="A31" s="9">
        <v>51502</v>
      </c>
      <c r="B31" s="8">
        <v>-6.4999999999999997E-3</v>
      </c>
      <c r="C31" s="8">
        <v>-1.0314000000000001</v>
      </c>
    </row>
    <row r="32" spans="1:3" x14ac:dyDescent="0.2">
      <c r="A32" s="9">
        <v>51867</v>
      </c>
      <c r="B32" s="8">
        <v>-6.54E-2</v>
      </c>
      <c r="C32" s="8">
        <v>-1.1434</v>
      </c>
    </row>
    <row r="33" spans="1:3" x14ac:dyDescent="0.2">
      <c r="A33" s="9">
        <v>52232</v>
      </c>
      <c r="B33" s="8">
        <v>-8.6599999999999996E-2</v>
      </c>
      <c r="C33" s="8">
        <v>-1.0939000000000001</v>
      </c>
    </row>
    <row r="34" spans="1:3" x14ac:dyDescent="0.2">
      <c r="A34" s="9">
        <v>52597</v>
      </c>
      <c r="B34" s="8">
        <v>-0.16270000000000001</v>
      </c>
      <c r="C34" s="8">
        <v>-1.1044</v>
      </c>
    </row>
    <row r="35" spans="1:3" x14ac:dyDescent="0.2">
      <c r="A35" s="9">
        <v>52963</v>
      </c>
      <c r="B35" s="8">
        <v>-1.95E-2</v>
      </c>
      <c r="C35" s="8">
        <v>-1.0662</v>
      </c>
    </row>
    <row r="36" spans="1:3" x14ac:dyDescent="0.2">
      <c r="A36" s="9">
        <v>53328</v>
      </c>
      <c r="B36" s="8">
        <v>0.1764</v>
      </c>
      <c r="C36" s="8">
        <v>-0.89059999999999995</v>
      </c>
    </row>
    <row r="37" spans="1:3" x14ac:dyDescent="0.2">
      <c r="A37" s="9">
        <v>53693</v>
      </c>
      <c r="B37" s="8">
        <v>0.15279999999999999</v>
      </c>
      <c r="C37" s="8">
        <v>-0.8982</v>
      </c>
    </row>
    <row r="38" spans="1:3" x14ac:dyDescent="0.2">
      <c r="A38" s="9">
        <v>54058</v>
      </c>
      <c r="B38" s="8">
        <v>0.16209999999999999</v>
      </c>
      <c r="C38" s="8">
        <v>-0.88870000000000005</v>
      </c>
    </row>
    <row r="39" spans="1:3" x14ac:dyDescent="0.2">
      <c r="A39" s="9">
        <v>54424</v>
      </c>
      <c r="B39" s="8">
        <v>0.1636</v>
      </c>
      <c r="C39" s="8">
        <v>-0.82340000000000002</v>
      </c>
    </row>
    <row r="40" spans="1:3" x14ac:dyDescent="0.2">
      <c r="A40" s="9">
        <v>54789</v>
      </c>
      <c r="B40" s="8">
        <v>0.2898</v>
      </c>
      <c r="C40" s="8">
        <v>-0.73040000000000005</v>
      </c>
    </row>
    <row r="41" spans="1:3" x14ac:dyDescent="0.2">
      <c r="A41" s="9">
        <v>55154</v>
      </c>
      <c r="B41" s="8">
        <v>0.52869999999999995</v>
      </c>
      <c r="C41" s="8">
        <v>-0.49480000000000002</v>
      </c>
    </row>
    <row r="42" spans="1:3" x14ac:dyDescent="0.2">
      <c r="A42" s="9">
        <v>55519</v>
      </c>
      <c r="B42" s="8">
        <v>0.56689999999999996</v>
      </c>
      <c r="C42" s="8">
        <v>-0.47570000000000001</v>
      </c>
    </row>
    <row r="43" spans="1:3" x14ac:dyDescent="0.2">
      <c r="A43" s="9">
        <v>55885</v>
      </c>
      <c r="B43" s="8">
        <v>0.60540000000000005</v>
      </c>
      <c r="C43" s="8">
        <v>-0.46189999999999998</v>
      </c>
    </row>
    <row r="44" spans="1:3" x14ac:dyDescent="0.2">
      <c r="A44" s="9">
        <v>56250</v>
      </c>
      <c r="B44" s="8">
        <v>0.66769999999999996</v>
      </c>
      <c r="C44" s="8">
        <v>-0.36209999999999998</v>
      </c>
    </row>
    <row r="45" spans="1:3" x14ac:dyDescent="0.2">
      <c r="A45" s="9">
        <v>56615</v>
      </c>
      <c r="B45" s="8">
        <v>0.8569</v>
      </c>
      <c r="C45" s="8">
        <v>-0.26350000000000001</v>
      </c>
    </row>
    <row r="46" spans="1:3" x14ac:dyDescent="0.2">
      <c r="A46" s="9">
        <v>56980</v>
      </c>
      <c r="B46" s="8">
        <v>1.081</v>
      </c>
      <c r="C46" s="8">
        <v>-1.7899999999999999E-2</v>
      </c>
    </row>
    <row r="47" spans="1:3" x14ac:dyDescent="0.2">
      <c r="A47" s="9">
        <v>57346</v>
      </c>
      <c r="B47" s="8">
        <v>1.1525000000000001</v>
      </c>
      <c r="C47" s="8">
        <v>5.5399999999999998E-2</v>
      </c>
    </row>
    <row r="48" spans="1:3" x14ac:dyDescent="0.2">
      <c r="A48" s="9">
        <v>57711</v>
      </c>
      <c r="B48" s="8">
        <v>1.1671</v>
      </c>
      <c r="C48" s="8">
        <v>0.1211</v>
      </c>
    </row>
    <row r="49" spans="1:3" x14ac:dyDescent="0.2">
      <c r="A49" s="9">
        <v>58076</v>
      </c>
      <c r="B49" s="8">
        <v>1.2488999999999999</v>
      </c>
      <c r="C49" s="8">
        <v>0.18890000000000001</v>
      </c>
    </row>
    <row r="50" spans="1:3" x14ac:dyDescent="0.2">
      <c r="A50" s="9">
        <v>58441</v>
      </c>
      <c r="B50" s="8">
        <v>1.3426</v>
      </c>
      <c r="C50" s="8">
        <v>0.3029</v>
      </c>
    </row>
    <row r="51" spans="1:3" x14ac:dyDescent="0.2">
      <c r="A51" s="9">
        <v>58807</v>
      </c>
      <c r="B51" s="8">
        <v>1.4807999999999999</v>
      </c>
      <c r="C51" s="8">
        <v>0.50460000000000005</v>
      </c>
    </row>
    <row r="52" spans="1:3" x14ac:dyDescent="0.2">
      <c r="A52" s="9">
        <v>59172</v>
      </c>
      <c r="B52" s="8">
        <v>1.5269999999999999</v>
      </c>
      <c r="C52" s="8">
        <v>0.5504</v>
      </c>
    </row>
    <row r="53" spans="1:3" x14ac:dyDescent="0.2">
      <c r="A53" s="9">
        <v>59537</v>
      </c>
      <c r="B53" s="8">
        <v>1.5194000000000001</v>
      </c>
      <c r="C53" s="8">
        <v>0.57630000000000003</v>
      </c>
    </row>
    <row r="54" spans="1:3" x14ac:dyDescent="0.2">
      <c r="A54" s="9">
        <v>59902</v>
      </c>
      <c r="B54" s="8">
        <v>1.5315000000000001</v>
      </c>
      <c r="C54" s="8">
        <v>0.68959999999999999</v>
      </c>
    </row>
    <row r="55" spans="1:3" x14ac:dyDescent="0.2">
      <c r="A55" s="9">
        <v>60268</v>
      </c>
      <c r="B55" s="8">
        <v>1.6615</v>
      </c>
      <c r="C55" s="8">
        <v>0.68679999999999997</v>
      </c>
    </row>
    <row r="56" spans="1:3" x14ac:dyDescent="0.2">
      <c r="A56" s="9">
        <v>60633</v>
      </c>
      <c r="B56" s="8">
        <v>1.9719</v>
      </c>
      <c r="C56" s="8">
        <v>0.81840000000000002</v>
      </c>
    </row>
    <row r="57" spans="1:3" x14ac:dyDescent="0.2">
      <c r="A57" s="9">
        <v>60998</v>
      </c>
      <c r="B57" s="8">
        <v>2.0684999999999998</v>
      </c>
      <c r="C57" s="8">
        <v>0.86580000000000001</v>
      </c>
    </row>
    <row r="58" spans="1:3" x14ac:dyDescent="0.2">
      <c r="A58" s="9">
        <v>61363</v>
      </c>
      <c r="B58" s="8">
        <v>2.0163000000000002</v>
      </c>
      <c r="C58" s="8">
        <v>0.87280000000000002</v>
      </c>
    </row>
    <row r="59" spans="1:3" x14ac:dyDescent="0.2">
      <c r="A59" s="9">
        <v>61729</v>
      </c>
      <c r="B59" s="8">
        <v>2.0207999999999999</v>
      </c>
      <c r="C59" s="8">
        <v>0.90490000000000004</v>
      </c>
    </row>
    <row r="60" spans="1:3" x14ac:dyDescent="0.2">
      <c r="A60" s="9">
        <v>62094</v>
      </c>
      <c r="B60" s="8">
        <v>2.1177999999999999</v>
      </c>
      <c r="C60" s="8">
        <v>1.0057</v>
      </c>
    </row>
    <row r="61" spans="1:3" x14ac:dyDescent="0.2">
      <c r="A61" s="9">
        <v>62459</v>
      </c>
      <c r="B61" s="8">
        <v>2.3056999999999999</v>
      </c>
      <c r="C61" s="8">
        <v>1.165</v>
      </c>
    </row>
    <row r="62" spans="1:3" x14ac:dyDescent="0.2">
      <c r="A62" s="9">
        <v>62824</v>
      </c>
      <c r="B62" s="8">
        <v>2.3740000000000001</v>
      </c>
      <c r="C62" s="8">
        <v>1.202</v>
      </c>
    </row>
    <row r="63" spans="1:3" x14ac:dyDescent="0.2">
      <c r="A63" s="9">
        <v>63190</v>
      </c>
      <c r="B63" s="8">
        <v>2.3243</v>
      </c>
      <c r="C63" s="8">
        <v>1.1964999999999999</v>
      </c>
    </row>
    <row r="64" spans="1:3" x14ac:dyDescent="0.2">
      <c r="A64" s="9">
        <v>63555</v>
      </c>
      <c r="B64" s="8">
        <v>2.3969999999999998</v>
      </c>
      <c r="C64" s="8">
        <v>1.2581</v>
      </c>
    </row>
    <row r="65" spans="1:3" x14ac:dyDescent="0.2">
      <c r="A65" s="9">
        <v>63920</v>
      </c>
      <c r="B65" s="8">
        <v>2.4230999999999998</v>
      </c>
      <c r="C65" s="8">
        <v>1.2649999999999999</v>
      </c>
    </row>
  </sheetData>
  <mergeCells count="2">
    <mergeCell ref="B4:D4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66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7" width="12.710937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52</v>
      </c>
      <c r="B1" s="11" t="s">
        <v>53</v>
      </c>
      <c r="C1" s="5"/>
      <c r="D1" s="5"/>
      <c r="E1" s="5"/>
      <c r="F1" s="5"/>
    </row>
    <row r="2" spans="1:11" s="5" customFormat="1" ht="38.25" x14ac:dyDescent="0.2">
      <c r="A2" s="12" t="s">
        <v>0</v>
      </c>
      <c r="B2" s="13" t="s">
        <v>54</v>
      </c>
      <c r="C2" s="13" t="s">
        <v>55</v>
      </c>
      <c r="D2" s="13" t="s">
        <v>56</v>
      </c>
      <c r="E2" s="26" t="s">
        <v>57</v>
      </c>
      <c r="F2" s="26"/>
      <c r="G2" s="26"/>
      <c r="H2" s="14"/>
      <c r="I2" s="14"/>
      <c r="J2" s="14"/>
      <c r="K2" s="14"/>
    </row>
    <row r="3" spans="1:11" x14ac:dyDescent="0.2">
      <c r="B3" s="84" t="s">
        <v>16</v>
      </c>
      <c r="C3" s="84"/>
      <c r="D3" s="84"/>
      <c r="E3" s="84"/>
      <c r="F3" s="10"/>
      <c r="G3" s="10"/>
    </row>
    <row r="4" spans="1:11" ht="25.5" hidden="1" x14ac:dyDescent="0.2">
      <c r="A4" s="9" t="s">
        <v>7</v>
      </c>
      <c r="B4" s="7" t="s">
        <v>22</v>
      </c>
      <c r="C4" s="7" t="s">
        <v>20</v>
      </c>
      <c r="D4" s="10" t="s">
        <v>24</v>
      </c>
      <c r="E4" s="7" t="s">
        <v>23</v>
      </c>
      <c r="G4" s="10"/>
    </row>
    <row r="5" spans="1:11" x14ac:dyDescent="0.2">
      <c r="A5" s="9">
        <v>42005</v>
      </c>
      <c r="B5" s="8">
        <v>1.0396000000000001</v>
      </c>
      <c r="C5" s="8">
        <v>-1.7265999999999999</v>
      </c>
      <c r="D5" s="8">
        <v>56.0593</v>
      </c>
      <c r="E5" s="8">
        <v>-5.7108999999999996</v>
      </c>
    </row>
    <row r="6" spans="1:11" x14ac:dyDescent="0.2">
      <c r="A6" s="9">
        <v>42370</v>
      </c>
      <c r="B6" s="8">
        <v>2.2639</v>
      </c>
      <c r="C6" s="8">
        <v>-0.57709999999999995</v>
      </c>
      <c r="D6" s="8">
        <v>58.042400000000001</v>
      </c>
      <c r="E6" s="8">
        <v>-6.2356999999999996</v>
      </c>
    </row>
    <row r="7" spans="1:11" x14ac:dyDescent="0.2">
      <c r="A7" s="9">
        <v>42736</v>
      </c>
      <c r="B7" s="8">
        <v>1.3106</v>
      </c>
      <c r="C7" s="8">
        <v>-1.6456999999999999</v>
      </c>
      <c r="D7" s="8">
        <v>57.691000000000003</v>
      </c>
      <c r="E7" s="8">
        <v>-7.6943999999999999</v>
      </c>
    </row>
    <row r="8" spans="1:11" x14ac:dyDescent="0.2">
      <c r="A8" s="9">
        <v>43101</v>
      </c>
      <c r="B8" s="8">
        <v>1.887</v>
      </c>
      <c r="C8" s="8">
        <v>-1.1202000000000001</v>
      </c>
      <c r="D8" s="8">
        <v>57.553400000000003</v>
      </c>
      <c r="E8" s="8">
        <v>-8.5450999999999997</v>
      </c>
    </row>
    <row r="9" spans="1:11" x14ac:dyDescent="0.2">
      <c r="A9" s="9">
        <v>43466</v>
      </c>
      <c r="B9" s="8">
        <v>2.5461999999999998</v>
      </c>
      <c r="C9" s="8">
        <v>-0.49390000000000001</v>
      </c>
      <c r="D9" s="8">
        <v>57.8797</v>
      </c>
      <c r="E9" s="8">
        <v>-8.7155000000000005</v>
      </c>
    </row>
    <row r="10" spans="1:11" x14ac:dyDescent="0.2">
      <c r="A10" s="9">
        <v>43831</v>
      </c>
      <c r="B10" s="8">
        <v>3.0672999999999999</v>
      </c>
      <c r="C10" s="8">
        <v>4.4000000000000003E-3</v>
      </c>
      <c r="D10" s="8">
        <v>58.596800000000002</v>
      </c>
      <c r="E10" s="8">
        <v>-8.3698999999999995</v>
      </c>
    </row>
    <row r="11" spans="1:11" x14ac:dyDescent="0.2">
      <c r="A11" s="9">
        <v>44197</v>
      </c>
      <c r="B11" s="8">
        <v>3.3936000000000002</v>
      </c>
      <c r="C11" s="8">
        <v>0.31359999999999999</v>
      </c>
      <c r="D11" s="8">
        <v>59.507599999999996</v>
      </c>
      <c r="E11" s="8">
        <v>-7.7196999999999996</v>
      </c>
    </row>
    <row r="12" spans="1:11" x14ac:dyDescent="0.2">
      <c r="A12" s="9">
        <v>44562</v>
      </c>
      <c r="B12" s="8">
        <v>3.6227</v>
      </c>
      <c r="C12" s="8">
        <v>0.53069999999999995</v>
      </c>
      <c r="D12" s="8">
        <v>60.528199999999998</v>
      </c>
      <c r="E12" s="8">
        <v>-6.8677000000000001</v>
      </c>
    </row>
    <row r="13" spans="1:11" x14ac:dyDescent="0.2">
      <c r="A13" s="9">
        <v>44927</v>
      </c>
      <c r="B13" s="8">
        <v>3.7366000000000001</v>
      </c>
      <c r="C13" s="8">
        <v>0.63690000000000002</v>
      </c>
      <c r="D13" s="8">
        <v>61.603700000000003</v>
      </c>
      <c r="E13" s="8">
        <v>-5.9493999999999998</v>
      </c>
    </row>
    <row r="14" spans="1:11" x14ac:dyDescent="0.2">
      <c r="A14" s="9">
        <v>45292</v>
      </c>
      <c r="B14" s="8">
        <v>3.8418000000000001</v>
      </c>
      <c r="C14" s="8">
        <v>0.73480000000000001</v>
      </c>
      <c r="D14" s="8">
        <v>62.757300000000001</v>
      </c>
      <c r="E14" s="8">
        <v>-4.9737999999999998</v>
      </c>
    </row>
    <row r="15" spans="1:11" x14ac:dyDescent="0.2">
      <c r="A15" s="9">
        <v>45658</v>
      </c>
      <c r="B15" s="8">
        <v>3.79</v>
      </c>
      <c r="C15" s="8">
        <v>0.67479999999999996</v>
      </c>
      <c r="D15" s="8">
        <v>63.733499999999999</v>
      </c>
      <c r="E15" s="8">
        <v>-4.0959000000000003</v>
      </c>
    </row>
    <row r="16" spans="1:11" x14ac:dyDescent="0.2">
      <c r="A16" s="9">
        <v>46023</v>
      </c>
      <c r="B16" s="8">
        <v>3.6678999999999999</v>
      </c>
      <c r="C16" s="8">
        <v>0.54820000000000002</v>
      </c>
      <c r="D16" s="8">
        <v>64.947500000000005</v>
      </c>
      <c r="E16" s="8">
        <v>-3.4081999999999999</v>
      </c>
    </row>
    <row r="17" spans="1:5" x14ac:dyDescent="0.2">
      <c r="A17" s="9">
        <v>46388</v>
      </c>
      <c r="B17" s="8">
        <v>3.5847000000000002</v>
      </c>
      <c r="C17" s="8">
        <v>0.44080000000000003</v>
      </c>
      <c r="D17" s="8">
        <v>66.025599999999997</v>
      </c>
      <c r="E17" s="8">
        <v>-2.8517000000000001</v>
      </c>
    </row>
    <row r="18" spans="1:5" x14ac:dyDescent="0.2">
      <c r="A18" s="9">
        <v>46753</v>
      </c>
      <c r="B18" s="8">
        <v>3.4767000000000001</v>
      </c>
      <c r="C18" s="8">
        <v>0.30880000000000002</v>
      </c>
      <c r="D18" s="8">
        <v>66.977599999999995</v>
      </c>
      <c r="E18" s="8">
        <v>-2.4493</v>
      </c>
    </row>
    <row r="19" spans="1:5" x14ac:dyDescent="0.2">
      <c r="A19" s="9">
        <v>47119</v>
      </c>
      <c r="B19" s="8">
        <v>3.3351999999999999</v>
      </c>
      <c r="C19" s="8">
        <v>0.14199999999999999</v>
      </c>
      <c r="D19" s="8">
        <v>67.713200000000001</v>
      </c>
      <c r="E19" s="8">
        <v>-2.2269999999999999</v>
      </c>
    </row>
    <row r="20" spans="1:5" x14ac:dyDescent="0.2">
      <c r="A20" s="9">
        <v>47484</v>
      </c>
      <c r="B20" s="8">
        <v>3.5112000000000001</v>
      </c>
      <c r="C20" s="8">
        <v>0.2944</v>
      </c>
      <c r="D20" s="8">
        <v>68.183800000000005</v>
      </c>
      <c r="E20" s="8">
        <v>-1.8466</v>
      </c>
    </row>
    <row r="21" spans="1:5" x14ac:dyDescent="0.2">
      <c r="A21" s="9">
        <v>47849</v>
      </c>
      <c r="B21" s="8">
        <v>3.4727999999999999</v>
      </c>
      <c r="C21" s="8">
        <v>0.25190000000000001</v>
      </c>
      <c r="D21" s="8">
        <v>69.020300000000006</v>
      </c>
      <c r="E21" s="8">
        <v>-1.5363</v>
      </c>
    </row>
    <row r="22" spans="1:5" x14ac:dyDescent="0.2">
      <c r="A22" s="9">
        <v>48214</v>
      </c>
      <c r="B22" s="8">
        <v>3.3881999999999999</v>
      </c>
      <c r="C22" s="8">
        <v>0.1431</v>
      </c>
      <c r="D22" s="8">
        <v>69.794399999999996</v>
      </c>
      <c r="E22" s="8">
        <v>-1.3454999999999999</v>
      </c>
    </row>
    <row r="23" spans="1:5" x14ac:dyDescent="0.2">
      <c r="A23" s="9">
        <v>48580</v>
      </c>
      <c r="B23" s="8">
        <v>3.2035999999999998</v>
      </c>
      <c r="C23" s="8">
        <v>-6.83E-2</v>
      </c>
      <c r="D23" s="8">
        <v>70.361099999999993</v>
      </c>
      <c r="E23" s="8">
        <v>-1.3734999999999999</v>
      </c>
    </row>
    <row r="24" spans="1:5" x14ac:dyDescent="0.2">
      <c r="A24" s="9">
        <v>48945</v>
      </c>
      <c r="B24" s="8">
        <v>3.0499000000000001</v>
      </c>
      <c r="C24" s="8">
        <v>-0.24940000000000001</v>
      </c>
      <c r="D24" s="8">
        <v>70.634299999999996</v>
      </c>
      <c r="E24" s="8">
        <v>-1.5814999999999999</v>
      </c>
    </row>
    <row r="25" spans="1:5" x14ac:dyDescent="0.2">
      <c r="A25" s="9">
        <v>49310</v>
      </c>
      <c r="B25" s="8">
        <v>3.0428000000000002</v>
      </c>
      <c r="C25" s="8">
        <v>-0.27860000000000001</v>
      </c>
      <c r="D25" s="8">
        <v>70.288700000000006</v>
      </c>
      <c r="E25" s="8">
        <v>-1.7989999999999999</v>
      </c>
    </row>
    <row r="26" spans="1:5" x14ac:dyDescent="0.2">
      <c r="A26" s="9">
        <v>49675</v>
      </c>
      <c r="B26" s="8">
        <v>3.1539999999999999</v>
      </c>
      <c r="C26" s="8">
        <v>-0.1615</v>
      </c>
      <c r="D26" s="8">
        <v>70.567800000000005</v>
      </c>
      <c r="E26" s="8">
        <v>-1.9052</v>
      </c>
    </row>
    <row r="27" spans="1:5" x14ac:dyDescent="0.2">
      <c r="A27" s="9">
        <v>50041</v>
      </c>
      <c r="B27" s="8">
        <v>3.1373000000000002</v>
      </c>
      <c r="C27" s="8">
        <v>-0.19600000000000001</v>
      </c>
      <c r="D27" s="8">
        <v>70.841999999999999</v>
      </c>
      <c r="E27" s="8">
        <v>-2.0421</v>
      </c>
    </row>
    <row r="28" spans="1:5" x14ac:dyDescent="0.2">
      <c r="A28" s="9">
        <v>50406</v>
      </c>
      <c r="B28" s="8">
        <v>3.0695000000000001</v>
      </c>
      <c r="C28" s="8">
        <v>-0.28270000000000001</v>
      </c>
      <c r="D28" s="8">
        <v>70.910300000000007</v>
      </c>
      <c r="E28" s="8">
        <v>-2.2614999999999998</v>
      </c>
    </row>
    <row r="29" spans="1:5" x14ac:dyDescent="0.2">
      <c r="A29" s="9">
        <v>50771</v>
      </c>
      <c r="B29" s="8">
        <v>2.9996999999999998</v>
      </c>
      <c r="C29" s="8">
        <v>-0.36570000000000003</v>
      </c>
      <c r="D29" s="8">
        <v>70.823400000000007</v>
      </c>
      <c r="E29" s="8">
        <v>-2.5558999999999998</v>
      </c>
    </row>
    <row r="30" spans="1:5" x14ac:dyDescent="0.2">
      <c r="A30" s="9">
        <v>51136</v>
      </c>
      <c r="B30" s="8">
        <v>3.1122000000000001</v>
      </c>
      <c r="C30" s="8">
        <v>-0.26279999999999998</v>
      </c>
      <c r="D30" s="8">
        <v>70.335400000000007</v>
      </c>
      <c r="E30" s="8">
        <v>-2.7185999999999999</v>
      </c>
    </row>
    <row r="31" spans="1:5" x14ac:dyDescent="0.2">
      <c r="A31" s="9">
        <v>51502</v>
      </c>
      <c r="B31" s="8">
        <v>3.3534999999999999</v>
      </c>
      <c r="C31" s="8">
        <v>-6.4999999999999997E-3</v>
      </c>
      <c r="D31" s="8">
        <v>70.566699999999997</v>
      </c>
      <c r="E31" s="8">
        <v>-2.6391</v>
      </c>
    </row>
    <row r="32" spans="1:5" x14ac:dyDescent="0.2">
      <c r="A32" s="9">
        <v>51867</v>
      </c>
      <c r="B32" s="8">
        <v>3.3016000000000001</v>
      </c>
      <c r="C32" s="8">
        <v>-6.54E-2</v>
      </c>
      <c r="D32" s="8">
        <v>70.874799999999993</v>
      </c>
      <c r="E32" s="8">
        <v>-2.6232000000000002</v>
      </c>
    </row>
    <row r="33" spans="1:5" x14ac:dyDescent="0.2">
      <c r="A33" s="9">
        <v>52232</v>
      </c>
      <c r="B33" s="8">
        <v>3.2938000000000001</v>
      </c>
      <c r="C33" s="8">
        <v>-8.6599999999999996E-2</v>
      </c>
      <c r="D33" s="8">
        <v>71.046499999999995</v>
      </c>
      <c r="E33" s="8">
        <v>-2.6294</v>
      </c>
    </row>
    <row r="34" spans="1:5" x14ac:dyDescent="0.2">
      <c r="A34" s="9">
        <v>52597</v>
      </c>
      <c r="B34" s="8">
        <v>3.2259000000000002</v>
      </c>
      <c r="C34" s="8">
        <v>-0.16270000000000001</v>
      </c>
      <c r="D34" s="8">
        <v>71.009399999999999</v>
      </c>
      <c r="E34" s="8">
        <v>-2.7082000000000002</v>
      </c>
    </row>
    <row r="35" spans="1:5" x14ac:dyDescent="0.2">
      <c r="A35" s="9">
        <v>52963</v>
      </c>
      <c r="B35" s="8">
        <v>3.371</v>
      </c>
      <c r="C35" s="8">
        <v>-1.95E-2</v>
      </c>
      <c r="D35" s="8">
        <v>70.583600000000004</v>
      </c>
      <c r="E35" s="8">
        <v>-2.6198999999999999</v>
      </c>
    </row>
    <row r="36" spans="1:5" x14ac:dyDescent="0.2">
      <c r="A36" s="9">
        <v>53328</v>
      </c>
      <c r="B36" s="8">
        <v>3.5432000000000001</v>
      </c>
      <c r="C36" s="8">
        <v>0.1764</v>
      </c>
      <c r="D36" s="8">
        <v>70.8035</v>
      </c>
      <c r="E36" s="8">
        <v>-2.3578999999999999</v>
      </c>
    </row>
    <row r="37" spans="1:5" x14ac:dyDescent="0.2">
      <c r="A37" s="9">
        <v>53693</v>
      </c>
      <c r="B37" s="8">
        <v>3.5177</v>
      </c>
      <c r="C37" s="8">
        <v>0.15279999999999999</v>
      </c>
      <c r="D37" s="8">
        <v>71.102599999999995</v>
      </c>
      <c r="E37" s="8">
        <v>-2.1291000000000002</v>
      </c>
    </row>
    <row r="38" spans="1:5" x14ac:dyDescent="0.2">
      <c r="A38" s="9">
        <v>54058</v>
      </c>
      <c r="B38" s="8">
        <v>3.5301999999999998</v>
      </c>
      <c r="C38" s="8">
        <v>0.16209999999999999</v>
      </c>
      <c r="D38" s="8">
        <v>71.266000000000005</v>
      </c>
      <c r="E38" s="8">
        <v>-1.8963000000000001</v>
      </c>
    </row>
    <row r="39" spans="1:5" x14ac:dyDescent="0.2">
      <c r="A39" s="9">
        <v>54424</v>
      </c>
      <c r="B39" s="8">
        <v>3.5286</v>
      </c>
      <c r="C39" s="8">
        <v>0.1636</v>
      </c>
      <c r="D39" s="8">
        <v>71.411600000000007</v>
      </c>
      <c r="E39" s="8">
        <v>-1.6701999999999999</v>
      </c>
    </row>
    <row r="40" spans="1:5" x14ac:dyDescent="0.2">
      <c r="A40" s="9">
        <v>54789</v>
      </c>
      <c r="B40" s="8">
        <v>3.6511</v>
      </c>
      <c r="C40" s="8">
        <v>0.2898</v>
      </c>
      <c r="D40" s="8">
        <v>71.280900000000003</v>
      </c>
      <c r="E40" s="8">
        <v>-1.3148</v>
      </c>
    </row>
    <row r="41" spans="1:5" x14ac:dyDescent="0.2">
      <c r="A41" s="9">
        <v>55154</v>
      </c>
      <c r="B41" s="8">
        <v>3.8675999999999999</v>
      </c>
      <c r="C41" s="8">
        <v>0.52869999999999995</v>
      </c>
      <c r="D41" s="8">
        <v>71.755200000000002</v>
      </c>
      <c r="E41" s="8">
        <v>-0.74229999999999996</v>
      </c>
    </row>
    <row r="42" spans="1:5" x14ac:dyDescent="0.2">
      <c r="A42" s="9">
        <v>55519</v>
      </c>
      <c r="B42" s="8">
        <v>3.9013</v>
      </c>
      <c r="C42" s="8">
        <v>0.56689999999999996</v>
      </c>
      <c r="D42" s="8">
        <v>72.428100000000001</v>
      </c>
      <c r="E42" s="8">
        <v>-0.15140000000000001</v>
      </c>
    </row>
    <row r="43" spans="1:5" x14ac:dyDescent="0.2">
      <c r="A43" s="9">
        <v>55885</v>
      </c>
      <c r="B43" s="8">
        <v>3.9434999999999998</v>
      </c>
      <c r="C43" s="8">
        <v>0.60540000000000005</v>
      </c>
      <c r="D43" s="8">
        <v>72.909599999999998</v>
      </c>
      <c r="E43" s="8">
        <v>0.4592</v>
      </c>
    </row>
    <row r="44" spans="1:5" x14ac:dyDescent="0.2">
      <c r="A44" s="9">
        <v>56250</v>
      </c>
      <c r="B44" s="8">
        <v>3.9998999999999998</v>
      </c>
      <c r="C44" s="8">
        <v>0.66769999999999996</v>
      </c>
      <c r="D44" s="8">
        <v>73.508600000000001</v>
      </c>
      <c r="E44" s="8">
        <v>1.1113</v>
      </c>
    </row>
    <row r="45" spans="1:5" x14ac:dyDescent="0.2">
      <c r="A45" s="9">
        <v>56615</v>
      </c>
      <c r="B45" s="8">
        <v>4.1867000000000001</v>
      </c>
      <c r="C45" s="8">
        <v>0.8569</v>
      </c>
      <c r="D45" s="8">
        <v>74.0197</v>
      </c>
      <c r="E45" s="8">
        <v>1.9266000000000001</v>
      </c>
    </row>
    <row r="46" spans="1:5" x14ac:dyDescent="0.2">
      <c r="A46" s="9">
        <v>56980</v>
      </c>
      <c r="B46" s="8">
        <v>4.3967999999999998</v>
      </c>
      <c r="C46" s="8">
        <v>1.081</v>
      </c>
      <c r="D46" s="8">
        <v>74.942499999999995</v>
      </c>
      <c r="E46" s="8">
        <v>2.9420000000000002</v>
      </c>
    </row>
    <row r="47" spans="1:5" x14ac:dyDescent="0.2">
      <c r="A47" s="9">
        <v>57346</v>
      </c>
      <c r="B47" s="8">
        <v>4.4641000000000002</v>
      </c>
      <c r="C47" s="8">
        <v>1.1525000000000001</v>
      </c>
      <c r="D47" s="8">
        <v>76.136300000000006</v>
      </c>
      <c r="E47" s="8">
        <v>3.9996999999999998</v>
      </c>
    </row>
    <row r="48" spans="1:5" x14ac:dyDescent="0.2">
      <c r="A48" s="9">
        <v>57711</v>
      </c>
      <c r="B48" s="8">
        <v>4.4848999999999997</v>
      </c>
      <c r="C48" s="8">
        <v>1.1671</v>
      </c>
      <c r="D48" s="8">
        <v>77.149699999999996</v>
      </c>
      <c r="E48" s="8">
        <v>5.0301</v>
      </c>
    </row>
    <row r="49" spans="1:5" x14ac:dyDescent="0.2">
      <c r="A49" s="9">
        <v>58076</v>
      </c>
      <c r="B49" s="8">
        <v>4.5659000000000001</v>
      </c>
      <c r="C49" s="8">
        <v>1.2488999999999999</v>
      </c>
      <c r="D49" s="8">
        <v>78.341800000000006</v>
      </c>
      <c r="E49" s="8">
        <v>6.1142000000000003</v>
      </c>
    </row>
    <row r="50" spans="1:5" x14ac:dyDescent="0.2">
      <c r="A50" s="9">
        <v>58441</v>
      </c>
      <c r="B50" s="8">
        <v>4.6646000000000001</v>
      </c>
      <c r="C50" s="8">
        <v>1.3426</v>
      </c>
      <c r="D50" s="8">
        <v>79.486199999999997</v>
      </c>
      <c r="E50" s="8">
        <v>7.2443</v>
      </c>
    </row>
    <row r="51" spans="1:5" x14ac:dyDescent="0.2">
      <c r="A51" s="9">
        <v>58807</v>
      </c>
      <c r="B51" s="8">
        <v>4.8033999999999999</v>
      </c>
      <c r="C51" s="8">
        <v>1.4807999999999999</v>
      </c>
      <c r="D51" s="8">
        <v>80.837599999999995</v>
      </c>
      <c r="E51" s="8">
        <v>8.4864999999999995</v>
      </c>
    </row>
    <row r="52" spans="1:5" x14ac:dyDescent="0.2">
      <c r="A52" s="9">
        <v>59172</v>
      </c>
      <c r="B52" s="8">
        <v>4.8547000000000002</v>
      </c>
      <c r="C52" s="8">
        <v>1.5269999999999999</v>
      </c>
      <c r="D52" s="8">
        <v>82.356899999999996</v>
      </c>
      <c r="E52" s="8">
        <v>9.7431000000000001</v>
      </c>
    </row>
    <row r="53" spans="1:5" x14ac:dyDescent="0.2">
      <c r="A53" s="9">
        <v>59537</v>
      </c>
      <c r="B53" s="8">
        <v>4.8592000000000004</v>
      </c>
      <c r="C53" s="8">
        <v>1.5194000000000001</v>
      </c>
      <c r="D53" s="8">
        <v>83.791499999999999</v>
      </c>
      <c r="E53" s="8">
        <v>10.9452</v>
      </c>
    </row>
    <row r="54" spans="1:5" x14ac:dyDescent="0.2">
      <c r="A54" s="9">
        <v>59902</v>
      </c>
      <c r="B54" s="8">
        <v>4.8818999999999999</v>
      </c>
      <c r="C54" s="8">
        <v>1.5315000000000001</v>
      </c>
      <c r="D54" s="8">
        <v>85.237499999999997</v>
      </c>
      <c r="E54" s="8">
        <v>12.1214</v>
      </c>
    </row>
    <row r="55" spans="1:5" x14ac:dyDescent="0.2">
      <c r="A55" s="9">
        <v>60268</v>
      </c>
      <c r="B55" s="8">
        <v>5.0243000000000002</v>
      </c>
      <c r="C55" s="8">
        <v>1.6615</v>
      </c>
      <c r="D55" s="8">
        <v>86.271100000000004</v>
      </c>
      <c r="E55" s="8">
        <v>13.3071</v>
      </c>
    </row>
    <row r="56" spans="1:5" x14ac:dyDescent="0.2">
      <c r="A56" s="9">
        <v>60633</v>
      </c>
      <c r="B56" s="8">
        <v>5.3277999999999999</v>
      </c>
      <c r="C56" s="8">
        <v>1.9719</v>
      </c>
      <c r="D56" s="8">
        <v>88.076400000000007</v>
      </c>
      <c r="E56" s="8">
        <v>14.8399</v>
      </c>
    </row>
    <row r="57" spans="1:5" x14ac:dyDescent="0.2">
      <c r="A57" s="9">
        <v>60998</v>
      </c>
      <c r="B57" s="8">
        <v>5.4367999999999999</v>
      </c>
      <c r="C57" s="8">
        <v>2.0684999999999998</v>
      </c>
      <c r="D57" s="8">
        <v>90.081800000000001</v>
      </c>
      <c r="E57" s="8">
        <v>16.4374</v>
      </c>
    </row>
    <row r="58" spans="1:5" x14ac:dyDescent="0.2">
      <c r="A58" s="9">
        <v>61363</v>
      </c>
      <c r="B58" s="8">
        <v>5.4034000000000004</v>
      </c>
      <c r="C58" s="8">
        <v>2.0163000000000002</v>
      </c>
      <c r="D58" s="8">
        <v>91.921599999999998</v>
      </c>
      <c r="E58" s="8">
        <v>17.921099999999999</v>
      </c>
    </row>
    <row r="59" spans="1:5" x14ac:dyDescent="0.2">
      <c r="A59" s="9">
        <v>61729</v>
      </c>
      <c r="B59" s="8">
        <v>5.4242999999999997</v>
      </c>
      <c r="C59" s="8">
        <v>2.0207999999999999</v>
      </c>
      <c r="D59" s="8">
        <v>93.72</v>
      </c>
      <c r="E59" s="8">
        <v>19.362300000000001</v>
      </c>
    </row>
    <row r="60" spans="1:5" x14ac:dyDescent="0.2">
      <c r="A60" s="9">
        <v>62094</v>
      </c>
      <c r="B60" s="8">
        <v>5.5377000000000001</v>
      </c>
      <c r="C60" s="8">
        <v>2.1177999999999999</v>
      </c>
      <c r="D60" s="8">
        <v>95.045900000000003</v>
      </c>
      <c r="E60" s="8">
        <v>20.748799999999999</v>
      </c>
    </row>
    <row r="61" spans="1:5" x14ac:dyDescent="0.2">
      <c r="A61" s="9">
        <v>62459</v>
      </c>
      <c r="B61" s="8">
        <v>5.7228000000000003</v>
      </c>
      <c r="C61" s="8">
        <v>2.3056999999999999</v>
      </c>
      <c r="D61" s="8">
        <v>96.899299999999997</v>
      </c>
      <c r="E61" s="8">
        <v>22.366700000000002</v>
      </c>
    </row>
    <row r="62" spans="1:5" x14ac:dyDescent="0.2">
      <c r="A62" s="9">
        <v>62824</v>
      </c>
      <c r="B62" s="8">
        <v>5.8018999999999998</v>
      </c>
      <c r="C62" s="8">
        <v>2.3740000000000001</v>
      </c>
      <c r="D62" s="8">
        <v>98.917000000000002</v>
      </c>
      <c r="E62" s="8">
        <v>24.0258</v>
      </c>
    </row>
    <row r="63" spans="1:5" x14ac:dyDescent="0.2">
      <c r="A63" s="9">
        <v>63190</v>
      </c>
      <c r="B63" s="8">
        <v>5.7687999999999997</v>
      </c>
      <c r="C63" s="8">
        <v>2.3243</v>
      </c>
      <c r="D63" s="8">
        <v>100.5463</v>
      </c>
      <c r="E63" s="8">
        <v>25.527100000000001</v>
      </c>
    </row>
    <row r="64" spans="1:5" x14ac:dyDescent="0.2">
      <c r="A64" s="9">
        <v>63555</v>
      </c>
      <c r="B64" s="8">
        <v>5.8474000000000004</v>
      </c>
      <c r="C64" s="8">
        <v>2.3969999999999998</v>
      </c>
      <c r="D64" s="8">
        <v>102.26909999999999</v>
      </c>
      <c r="E64" s="8">
        <v>27.080200000000001</v>
      </c>
    </row>
    <row r="65" spans="1:5" x14ac:dyDescent="0.2">
      <c r="A65" s="9">
        <v>63920</v>
      </c>
      <c r="B65" s="8">
        <v>5.8813000000000004</v>
      </c>
      <c r="C65" s="8">
        <v>2.4230999999999998</v>
      </c>
      <c r="D65" s="8">
        <v>103.7462</v>
      </c>
      <c r="E65" s="8">
        <v>28.549600000000002</v>
      </c>
    </row>
    <row r="66" spans="1:5" x14ac:dyDescent="0.2">
      <c r="A66" s="9" t="s">
        <v>4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26"/>
  <sheetViews>
    <sheetView workbookViewId="0"/>
  </sheetViews>
  <sheetFormatPr defaultRowHeight="12.75" x14ac:dyDescent="0.2"/>
  <cols>
    <col min="1" max="1" width="15.7109375" style="5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69" t="s">
        <v>58</v>
      </c>
      <c r="B1" s="11" t="s">
        <v>59</v>
      </c>
      <c r="D1" s="50"/>
      <c r="E1" s="5"/>
      <c r="F1" s="5"/>
    </row>
    <row r="2" spans="1:11" s="3" customFormat="1" ht="25.5" x14ac:dyDescent="0.2">
      <c r="A2" s="70" t="s">
        <v>0</v>
      </c>
      <c r="B2" s="13" t="s">
        <v>60</v>
      </c>
      <c r="C2" s="55" t="s">
        <v>61</v>
      </c>
      <c r="D2" s="50"/>
      <c r="E2" s="5"/>
      <c r="F2" s="5"/>
    </row>
    <row r="3" spans="1:11" s="61" customFormat="1" x14ac:dyDescent="0.2">
      <c r="A3" s="71"/>
      <c r="B3" s="87" t="s">
        <v>62</v>
      </c>
      <c r="C3" s="87"/>
      <c r="D3" s="62"/>
      <c r="E3" s="64"/>
      <c r="F3" s="64"/>
      <c r="G3" s="64"/>
      <c r="H3" s="65"/>
      <c r="I3" s="65"/>
      <c r="J3" s="65"/>
      <c r="K3" s="65"/>
    </row>
    <row r="4" spans="1:11" hidden="1" x14ac:dyDescent="0.2">
      <c r="A4" s="59" t="s">
        <v>7</v>
      </c>
      <c r="B4" s="84" t="s">
        <v>25</v>
      </c>
      <c r="C4" s="88"/>
      <c r="D4" s="88"/>
      <c r="E4" s="10"/>
      <c r="F4" s="10"/>
      <c r="G4" s="10"/>
    </row>
    <row r="5" spans="1:11" x14ac:dyDescent="0.2">
      <c r="A5" s="42">
        <v>2015</v>
      </c>
      <c r="B5" s="67">
        <v>65</v>
      </c>
      <c r="C5" s="67">
        <v>65</v>
      </c>
      <c r="D5" s="7"/>
      <c r="E5" s="10"/>
      <c r="F5" s="10"/>
      <c r="G5" s="10"/>
    </row>
    <row r="6" spans="1:11" x14ac:dyDescent="0.2">
      <c r="A6" s="42">
        <f>A5+1</f>
        <v>2016</v>
      </c>
      <c r="B6" s="68">
        <v>65</v>
      </c>
      <c r="C6" s="68">
        <v>65</v>
      </c>
    </row>
    <row r="7" spans="1:11" x14ac:dyDescent="0.2">
      <c r="A7" s="42">
        <f t="shared" ref="A7:A70" si="0">A6+1</f>
        <v>2017</v>
      </c>
      <c r="B7" s="68">
        <v>65</v>
      </c>
      <c r="C7" s="68">
        <v>65</v>
      </c>
    </row>
    <row r="8" spans="1:11" x14ac:dyDescent="0.2">
      <c r="A8" s="42">
        <f t="shared" si="0"/>
        <v>2018</v>
      </c>
      <c r="B8" s="68">
        <v>65</v>
      </c>
      <c r="C8" s="68">
        <v>65</v>
      </c>
    </row>
    <row r="9" spans="1:11" x14ac:dyDescent="0.2">
      <c r="A9" s="42">
        <f t="shared" si="0"/>
        <v>2019</v>
      </c>
      <c r="B9" s="68">
        <v>65.5</v>
      </c>
      <c r="C9" s="68">
        <v>65.5</v>
      </c>
    </row>
    <row r="10" spans="1:11" x14ac:dyDescent="0.2">
      <c r="A10" s="42">
        <f t="shared" si="0"/>
        <v>2020</v>
      </c>
      <c r="B10" s="68">
        <v>66</v>
      </c>
      <c r="C10" s="68">
        <v>66</v>
      </c>
    </row>
    <row r="11" spans="1:11" x14ac:dyDescent="0.2">
      <c r="A11" s="42">
        <f t="shared" si="0"/>
        <v>2021</v>
      </c>
      <c r="B11" s="68">
        <v>66.5</v>
      </c>
      <c r="C11" s="68">
        <v>66.5</v>
      </c>
    </row>
    <row r="12" spans="1:11" x14ac:dyDescent="0.2">
      <c r="A12" s="42">
        <f t="shared" si="0"/>
        <v>2022</v>
      </c>
      <c r="B12" s="68">
        <v>67</v>
      </c>
      <c r="C12" s="68">
        <v>67</v>
      </c>
    </row>
    <row r="13" spans="1:11" x14ac:dyDescent="0.2">
      <c r="A13" s="42">
        <f t="shared" si="0"/>
        <v>2023</v>
      </c>
      <c r="B13" s="68">
        <v>67</v>
      </c>
      <c r="C13" s="68">
        <v>67</v>
      </c>
    </row>
    <row r="14" spans="1:11" x14ac:dyDescent="0.2">
      <c r="A14" s="42">
        <f t="shared" si="0"/>
        <v>2024</v>
      </c>
      <c r="B14" s="68">
        <v>67</v>
      </c>
      <c r="C14" s="68">
        <v>67</v>
      </c>
    </row>
    <row r="15" spans="1:11" x14ac:dyDescent="0.2">
      <c r="A15" s="42">
        <f t="shared" si="0"/>
        <v>2025</v>
      </c>
      <c r="B15" s="68">
        <v>67</v>
      </c>
      <c r="C15" s="68">
        <v>67</v>
      </c>
    </row>
    <row r="16" spans="1:11" x14ac:dyDescent="0.2">
      <c r="A16" s="42">
        <f t="shared" si="0"/>
        <v>2026</v>
      </c>
      <c r="B16" s="68">
        <v>67</v>
      </c>
      <c r="C16" s="68">
        <v>67</v>
      </c>
    </row>
    <row r="17" spans="1:3" x14ac:dyDescent="0.2">
      <c r="A17" s="42">
        <f t="shared" si="0"/>
        <v>2027</v>
      </c>
      <c r="B17" s="68">
        <v>67</v>
      </c>
      <c r="C17" s="68">
        <v>67</v>
      </c>
    </row>
    <row r="18" spans="1:3" x14ac:dyDescent="0.2">
      <c r="A18" s="42">
        <f t="shared" si="0"/>
        <v>2028</v>
      </c>
      <c r="B18" s="68">
        <v>67</v>
      </c>
      <c r="C18" s="68">
        <v>67</v>
      </c>
    </row>
    <row r="19" spans="1:3" x14ac:dyDescent="0.2">
      <c r="A19" s="42">
        <f t="shared" si="0"/>
        <v>2029</v>
      </c>
      <c r="B19" s="68">
        <v>67</v>
      </c>
      <c r="C19" s="68">
        <v>67</v>
      </c>
    </row>
    <row r="20" spans="1:3" x14ac:dyDescent="0.2">
      <c r="A20" s="42">
        <f t="shared" si="0"/>
        <v>2030</v>
      </c>
      <c r="B20" s="68">
        <v>68</v>
      </c>
      <c r="C20" s="68">
        <v>68</v>
      </c>
    </row>
    <row r="21" spans="1:3" x14ac:dyDescent="0.2">
      <c r="A21" s="42">
        <f t="shared" si="0"/>
        <v>2031</v>
      </c>
      <c r="B21" s="68">
        <v>68</v>
      </c>
      <c r="C21" s="68">
        <v>68</v>
      </c>
    </row>
    <row r="22" spans="1:3" x14ac:dyDescent="0.2">
      <c r="A22" s="42">
        <f t="shared" si="0"/>
        <v>2032</v>
      </c>
      <c r="B22" s="68">
        <v>68</v>
      </c>
      <c r="C22" s="68">
        <v>68</v>
      </c>
    </row>
    <row r="23" spans="1:3" x14ac:dyDescent="0.2">
      <c r="A23" s="42">
        <f t="shared" si="0"/>
        <v>2033</v>
      </c>
      <c r="B23" s="68">
        <v>68</v>
      </c>
      <c r="C23" s="68">
        <v>68</v>
      </c>
    </row>
    <row r="24" spans="1:3" x14ac:dyDescent="0.2">
      <c r="A24" s="42">
        <f t="shared" si="0"/>
        <v>2034</v>
      </c>
      <c r="B24" s="68">
        <v>68</v>
      </c>
      <c r="C24" s="68">
        <v>68</v>
      </c>
    </row>
    <row r="25" spans="1:3" x14ac:dyDescent="0.2">
      <c r="A25" s="42">
        <f t="shared" si="0"/>
        <v>2035</v>
      </c>
      <c r="B25" s="68">
        <v>69</v>
      </c>
      <c r="C25" s="68">
        <v>68.5</v>
      </c>
    </row>
    <row r="26" spans="1:3" x14ac:dyDescent="0.2">
      <c r="A26" s="42">
        <f t="shared" si="0"/>
        <v>2036</v>
      </c>
      <c r="B26" s="68">
        <v>69</v>
      </c>
      <c r="C26" s="68">
        <v>68.5</v>
      </c>
    </row>
    <row r="27" spans="1:3" x14ac:dyDescent="0.2">
      <c r="A27" s="42">
        <f t="shared" si="0"/>
        <v>2037</v>
      </c>
      <c r="B27" s="68">
        <v>69</v>
      </c>
      <c r="C27" s="68">
        <v>68.5</v>
      </c>
    </row>
    <row r="28" spans="1:3" x14ac:dyDescent="0.2">
      <c r="A28" s="42">
        <f t="shared" si="0"/>
        <v>2038</v>
      </c>
      <c r="B28" s="68">
        <v>69</v>
      </c>
      <c r="C28" s="68">
        <v>68.5</v>
      </c>
    </row>
    <row r="29" spans="1:3" x14ac:dyDescent="0.2">
      <c r="A29" s="42">
        <f t="shared" si="0"/>
        <v>2039</v>
      </c>
      <c r="B29" s="68">
        <v>69</v>
      </c>
      <c r="C29" s="68">
        <v>68.5</v>
      </c>
    </row>
    <row r="30" spans="1:3" x14ac:dyDescent="0.2">
      <c r="A30" s="42">
        <f t="shared" si="0"/>
        <v>2040</v>
      </c>
      <c r="B30" s="68">
        <v>70</v>
      </c>
      <c r="C30" s="68">
        <v>69</v>
      </c>
    </row>
    <row r="31" spans="1:3" x14ac:dyDescent="0.2">
      <c r="A31" s="42">
        <f t="shared" si="0"/>
        <v>2041</v>
      </c>
      <c r="B31" s="68">
        <v>70</v>
      </c>
      <c r="C31" s="68">
        <v>69</v>
      </c>
    </row>
    <row r="32" spans="1:3" x14ac:dyDescent="0.2">
      <c r="A32" s="42">
        <f t="shared" si="0"/>
        <v>2042</v>
      </c>
      <c r="B32" s="68">
        <v>70</v>
      </c>
      <c r="C32" s="68">
        <v>69</v>
      </c>
    </row>
    <row r="33" spans="1:4" x14ac:dyDescent="0.2">
      <c r="A33" s="42">
        <f t="shared" si="0"/>
        <v>2043</v>
      </c>
      <c r="B33" s="68">
        <v>70</v>
      </c>
      <c r="C33" s="68">
        <v>69</v>
      </c>
    </row>
    <row r="34" spans="1:4" x14ac:dyDescent="0.2">
      <c r="A34" s="42">
        <f t="shared" si="0"/>
        <v>2044</v>
      </c>
      <c r="B34" s="68">
        <v>70</v>
      </c>
      <c r="C34" s="68">
        <v>69</v>
      </c>
    </row>
    <row r="35" spans="1:4" x14ac:dyDescent="0.2">
      <c r="A35" s="42">
        <f t="shared" si="0"/>
        <v>2045</v>
      </c>
      <c r="B35" s="68">
        <v>71</v>
      </c>
      <c r="C35" s="68">
        <v>69.5</v>
      </c>
    </row>
    <row r="36" spans="1:4" x14ac:dyDescent="0.2">
      <c r="A36" s="42">
        <f t="shared" si="0"/>
        <v>2046</v>
      </c>
      <c r="B36" s="68">
        <v>71</v>
      </c>
      <c r="C36" s="68">
        <v>69.5</v>
      </c>
    </row>
    <row r="37" spans="1:4" x14ac:dyDescent="0.2">
      <c r="A37" s="42">
        <f t="shared" si="0"/>
        <v>2047</v>
      </c>
      <c r="B37" s="68">
        <v>71</v>
      </c>
      <c r="C37" s="68">
        <v>69.5</v>
      </c>
      <c r="D37" s="30"/>
    </row>
    <row r="38" spans="1:4" x14ac:dyDescent="0.2">
      <c r="A38" s="42">
        <f t="shared" si="0"/>
        <v>2048</v>
      </c>
      <c r="B38" s="68">
        <v>71</v>
      </c>
      <c r="C38" s="68">
        <v>69.5</v>
      </c>
      <c r="D38" s="30"/>
    </row>
    <row r="39" spans="1:4" x14ac:dyDescent="0.2">
      <c r="A39" s="42">
        <f t="shared" si="0"/>
        <v>2049</v>
      </c>
      <c r="B39" s="68">
        <v>71</v>
      </c>
      <c r="C39" s="68">
        <v>69.5</v>
      </c>
      <c r="D39" s="30"/>
    </row>
    <row r="40" spans="1:4" x14ac:dyDescent="0.2">
      <c r="A40" s="42">
        <f t="shared" si="0"/>
        <v>2050</v>
      </c>
      <c r="B40" s="68">
        <v>72</v>
      </c>
      <c r="C40" s="68">
        <v>70</v>
      </c>
      <c r="D40" s="30"/>
    </row>
    <row r="41" spans="1:4" x14ac:dyDescent="0.2">
      <c r="A41" s="42">
        <f t="shared" si="0"/>
        <v>2051</v>
      </c>
      <c r="B41" s="68">
        <v>72</v>
      </c>
      <c r="C41" s="68">
        <v>70</v>
      </c>
      <c r="D41" s="30"/>
    </row>
    <row r="42" spans="1:4" x14ac:dyDescent="0.2">
      <c r="A42" s="42">
        <f t="shared" si="0"/>
        <v>2052</v>
      </c>
      <c r="B42" s="68">
        <v>72</v>
      </c>
      <c r="C42" s="68">
        <v>70</v>
      </c>
      <c r="D42" s="30"/>
    </row>
    <row r="43" spans="1:4" x14ac:dyDescent="0.2">
      <c r="A43" s="42">
        <f t="shared" si="0"/>
        <v>2053</v>
      </c>
      <c r="B43" s="68">
        <v>72</v>
      </c>
      <c r="C43" s="68">
        <v>70</v>
      </c>
      <c r="D43" s="30"/>
    </row>
    <row r="44" spans="1:4" x14ac:dyDescent="0.2">
      <c r="A44" s="42">
        <f t="shared" si="0"/>
        <v>2054</v>
      </c>
      <c r="B44" s="68">
        <v>72</v>
      </c>
      <c r="C44" s="68">
        <v>70</v>
      </c>
      <c r="D44" s="30"/>
    </row>
    <row r="45" spans="1:4" x14ac:dyDescent="0.2">
      <c r="A45" s="42">
        <f t="shared" si="0"/>
        <v>2055</v>
      </c>
      <c r="B45" s="68">
        <v>72.5</v>
      </c>
      <c r="C45" s="68">
        <v>70.5</v>
      </c>
      <c r="D45" s="30"/>
    </row>
    <row r="46" spans="1:4" x14ac:dyDescent="0.2">
      <c r="A46" s="42">
        <f t="shared" si="0"/>
        <v>2056</v>
      </c>
      <c r="B46" s="68">
        <v>72.5</v>
      </c>
      <c r="C46" s="68">
        <v>70.5</v>
      </c>
      <c r="D46" s="30"/>
    </row>
    <row r="47" spans="1:4" x14ac:dyDescent="0.2">
      <c r="A47" s="42">
        <f t="shared" si="0"/>
        <v>2057</v>
      </c>
      <c r="B47" s="68">
        <v>72.5</v>
      </c>
      <c r="C47" s="68">
        <v>70.5</v>
      </c>
      <c r="D47" s="30"/>
    </row>
    <row r="48" spans="1:4" x14ac:dyDescent="0.2">
      <c r="A48" s="42">
        <f t="shared" si="0"/>
        <v>2058</v>
      </c>
      <c r="B48" s="68">
        <v>72.5</v>
      </c>
      <c r="C48" s="68">
        <v>70.5</v>
      </c>
      <c r="D48" s="30"/>
    </row>
    <row r="49" spans="1:4" x14ac:dyDescent="0.2">
      <c r="A49" s="42">
        <f t="shared" si="0"/>
        <v>2059</v>
      </c>
      <c r="B49" s="68">
        <v>72.5</v>
      </c>
      <c r="C49" s="68">
        <v>70.5</v>
      </c>
      <c r="D49" s="30"/>
    </row>
    <row r="50" spans="1:4" x14ac:dyDescent="0.2">
      <c r="A50" s="42">
        <f t="shared" si="0"/>
        <v>2060</v>
      </c>
      <c r="B50" s="68">
        <v>73</v>
      </c>
      <c r="C50" s="68">
        <v>71</v>
      </c>
      <c r="D50" s="30"/>
    </row>
    <row r="51" spans="1:4" x14ac:dyDescent="0.2">
      <c r="A51" s="42">
        <f t="shared" si="0"/>
        <v>2061</v>
      </c>
      <c r="B51" s="68">
        <v>73</v>
      </c>
      <c r="C51" s="68">
        <v>71</v>
      </c>
      <c r="D51" s="30"/>
    </row>
    <row r="52" spans="1:4" x14ac:dyDescent="0.2">
      <c r="A52" s="42">
        <f t="shared" si="0"/>
        <v>2062</v>
      </c>
      <c r="B52" s="68">
        <v>73</v>
      </c>
      <c r="C52" s="68">
        <v>71</v>
      </c>
      <c r="D52" s="30"/>
    </row>
    <row r="53" spans="1:4" x14ac:dyDescent="0.2">
      <c r="A53" s="42">
        <f t="shared" si="0"/>
        <v>2063</v>
      </c>
      <c r="B53" s="68">
        <v>73</v>
      </c>
      <c r="C53" s="68">
        <v>71</v>
      </c>
      <c r="D53" s="30"/>
    </row>
    <row r="54" spans="1:4" x14ac:dyDescent="0.2">
      <c r="A54" s="42">
        <f t="shared" si="0"/>
        <v>2064</v>
      </c>
      <c r="B54" s="68">
        <v>73</v>
      </c>
      <c r="C54" s="68">
        <v>71</v>
      </c>
      <c r="D54" s="30"/>
    </row>
    <row r="55" spans="1:4" x14ac:dyDescent="0.2">
      <c r="A55" s="42">
        <f t="shared" si="0"/>
        <v>2065</v>
      </c>
      <c r="B55" s="68">
        <v>74</v>
      </c>
      <c r="C55" s="68">
        <v>71</v>
      </c>
      <c r="D55" s="30"/>
    </row>
    <row r="56" spans="1:4" x14ac:dyDescent="0.2">
      <c r="A56" s="42">
        <f t="shared" si="0"/>
        <v>2066</v>
      </c>
      <c r="B56" s="68">
        <v>74</v>
      </c>
      <c r="C56" s="68">
        <v>71</v>
      </c>
      <c r="D56" s="30"/>
    </row>
    <row r="57" spans="1:4" x14ac:dyDescent="0.2">
      <c r="A57" s="42">
        <f t="shared" si="0"/>
        <v>2067</v>
      </c>
      <c r="B57" s="68">
        <v>74</v>
      </c>
      <c r="C57" s="68">
        <v>71</v>
      </c>
      <c r="D57" s="30"/>
    </row>
    <row r="58" spans="1:4" x14ac:dyDescent="0.2">
      <c r="A58" s="42">
        <f t="shared" si="0"/>
        <v>2068</v>
      </c>
      <c r="B58" s="68">
        <v>74</v>
      </c>
      <c r="C58" s="68">
        <v>71</v>
      </c>
      <c r="D58" s="30"/>
    </row>
    <row r="59" spans="1:4" x14ac:dyDescent="0.2">
      <c r="A59" s="42">
        <f t="shared" si="0"/>
        <v>2069</v>
      </c>
      <c r="B59" s="68">
        <v>74</v>
      </c>
      <c r="C59" s="68">
        <v>71</v>
      </c>
      <c r="D59" s="30"/>
    </row>
    <row r="60" spans="1:4" x14ac:dyDescent="0.2">
      <c r="A60" s="42">
        <f t="shared" si="0"/>
        <v>2070</v>
      </c>
      <c r="B60" s="68">
        <v>74.5</v>
      </c>
      <c r="C60" s="68">
        <v>71.5</v>
      </c>
      <c r="D60" s="30"/>
    </row>
    <row r="61" spans="1:4" x14ac:dyDescent="0.2">
      <c r="A61" s="42">
        <f t="shared" si="0"/>
        <v>2071</v>
      </c>
      <c r="B61" s="68">
        <v>74.5</v>
      </c>
      <c r="C61" s="68">
        <v>71.5</v>
      </c>
      <c r="D61" s="30"/>
    </row>
    <row r="62" spans="1:4" x14ac:dyDescent="0.2">
      <c r="A62" s="42">
        <f t="shared" si="0"/>
        <v>2072</v>
      </c>
      <c r="B62" s="68">
        <v>74.5</v>
      </c>
      <c r="C62" s="68">
        <v>71.5</v>
      </c>
      <c r="D62" s="30"/>
    </row>
    <row r="63" spans="1:4" x14ac:dyDescent="0.2">
      <c r="A63" s="42">
        <f t="shared" si="0"/>
        <v>2073</v>
      </c>
      <c r="B63" s="68">
        <v>74.5</v>
      </c>
      <c r="C63" s="68">
        <v>71.5</v>
      </c>
      <c r="D63" s="27"/>
    </row>
    <row r="64" spans="1:4" x14ac:dyDescent="0.2">
      <c r="A64" s="42">
        <f t="shared" si="0"/>
        <v>2074</v>
      </c>
      <c r="B64" s="68">
        <v>74.5</v>
      </c>
      <c r="C64" s="68">
        <v>71.5</v>
      </c>
      <c r="D64" s="27"/>
    </row>
    <row r="65" spans="1:4" x14ac:dyDescent="0.2">
      <c r="A65" s="42">
        <f t="shared" si="0"/>
        <v>2075</v>
      </c>
      <c r="B65" s="68">
        <v>75</v>
      </c>
      <c r="C65" s="68">
        <v>72</v>
      </c>
      <c r="D65" s="27"/>
    </row>
    <row r="66" spans="1:4" x14ac:dyDescent="0.2">
      <c r="A66" s="42">
        <f t="shared" si="0"/>
        <v>2076</v>
      </c>
      <c r="B66" s="68">
        <v>75</v>
      </c>
      <c r="C66" s="68">
        <v>72</v>
      </c>
      <c r="D66" s="27"/>
    </row>
    <row r="67" spans="1:4" x14ac:dyDescent="0.2">
      <c r="A67" s="42">
        <f t="shared" si="0"/>
        <v>2077</v>
      </c>
      <c r="B67" s="68">
        <v>75</v>
      </c>
      <c r="C67" s="68">
        <v>72</v>
      </c>
      <c r="D67" s="27"/>
    </row>
    <row r="68" spans="1:4" x14ac:dyDescent="0.2">
      <c r="A68" s="42">
        <f t="shared" si="0"/>
        <v>2078</v>
      </c>
      <c r="B68" s="68">
        <v>75</v>
      </c>
      <c r="C68" s="68">
        <v>72</v>
      </c>
      <c r="D68" s="27"/>
    </row>
    <row r="69" spans="1:4" x14ac:dyDescent="0.2">
      <c r="A69" s="42">
        <f t="shared" si="0"/>
        <v>2079</v>
      </c>
      <c r="B69" s="68">
        <v>75</v>
      </c>
      <c r="C69" s="68">
        <v>72</v>
      </c>
      <c r="D69" s="27"/>
    </row>
    <row r="70" spans="1:4" x14ac:dyDescent="0.2">
      <c r="A70" s="42">
        <f t="shared" si="0"/>
        <v>2080</v>
      </c>
      <c r="B70" s="68">
        <v>75.5</v>
      </c>
      <c r="C70" s="68">
        <v>72.5</v>
      </c>
      <c r="D70" s="27"/>
    </row>
    <row r="71" spans="1:4" x14ac:dyDescent="0.2">
      <c r="A71" s="42">
        <f t="shared" ref="A71:A90" si="1">A70+1</f>
        <v>2081</v>
      </c>
      <c r="B71" s="68">
        <v>75.5</v>
      </c>
      <c r="C71" s="68">
        <v>72.5</v>
      </c>
      <c r="D71" s="27"/>
    </row>
    <row r="72" spans="1:4" x14ac:dyDescent="0.2">
      <c r="A72" s="42">
        <f t="shared" si="1"/>
        <v>2082</v>
      </c>
      <c r="B72" s="68">
        <v>75.5</v>
      </c>
      <c r="C72" s="68">
        <v>72.5</v>
      </c>
      <c r="D72" s="27"/>
    </row>
    <row r="73" spans="1:4" x14ac:dyDescent="0.2">
      <c r="A73" s="42">
        <f t="shared" si="1"/>
        <v>2083</v>
      </c>
      <c r="B73" s="68">
        <v>75.5</v>
      </c>
      <c r="C73" s="68">
        <v>72.5</v>
      </c>
      <c r="D73" s="27"/>
    </row>
    <row r="74" spans="1:4" x14ac:dyDescent="0.2">
      <c r="A74" s="42">
        <f t="shared" si="1"/>
        <v>2084</v>
      </c>
      <c r="B74" s="68">
        <v>75.5</v>
      </c>
      <c r="C74" s="68">
        <v>72.5</v>
      </c>
      <c r="D74" s="27"/>
    </row>
    <row r="75" spans="1:4" x14ac:dyDescent="0.2">
      <c r="A75" s="42">
        <f t="shared" si="1"/>
        <v>2085</v>
      </c>
      <c r="B75" s="68">
        <v>76</v>
      </c>
      <c r="C75" s="68">
        <v>72.5</v>
      </c>
      <c r="D75" s="27"/>
    </row>
    <row r="76" spans="1:4" x14ac:dyDescent="0.2">
      <c r="A76" s="42">
        <f t="shared" si="1"/>
        <v>2086</v>
      </c>
      <c r="B76" s="68">
        <v>76</v>
      </c>
      <c r="C76" s="68">
        <v>72.5</v>
      </c>
      <c r="D76" s="27"/>
    </row>
    <row r="77" spans="1:4" x14ac:dyDescent="0.2">
      <c r="A77" s="42">
        <f t="shared" si="1"/>
        <v>2087</v>
      </c>
      <c r="B77" s="68">
        <v>76</v>
      </c>
      <c r="C77" s="68">
        <v>72.5</v>
      </c>
      <c r="D77" s="27"/>
    </row>
    <row r="78" spans="1:4" x14ac:dyDescent="0.2">
      <c r="A78" s="42">
        <f t="shared" si="1"/>
        <v>2088</v>
      </c>
      <c r="B78" s="68">
        <v>76</v>
      </c>
      <c r="C78" s="68">
        <v>72.5</v>
      </c>
      <c r="D78" s="27"/>
    </row>
    <row r="79" spans="1:4" x14ac:dyDescent="0.2">
      <c r="A79" s="42">
        <f t="shared" si="1"/>
        <v>2089</v>
      </c>
      <c r="B79" s="68">
        <v>76</v>
      </c>
      <c r="C79" s="68">
        <v>72.5</v>
      </c>
      <c r="D79" s="27"/>
    </row>
    <row r="80" spans="1:4" x14ac:dyDescent="0.2">
      <c r="A80" s="42">
        <f t="shared" si="1"/>
        <v>2090</v>
      </c>
      <c r="B80" s="68">
        <v>76.5</v>
      </c>
      <c r="C80" s="68">
        <v>73</v>
      </c>
      <c r="D80" s="27"/>
    </row>
    <row r="81" spans="1:4" x14ac:dyDescent="0.2">
      <c r="A81" s="42">
        <f t="shared" si="1"/>
        <v>2091</v>
      </c>
      <c r="B81" s="68">
        <v>76.5</v>
      </c>
      <c r="C81" s="68">
        <v>73</v>
      </c>
      <c r="D81" s="27"/>
    </row>
    <row r="82" spans="1:4" x14ac:dyDescent="0.2">
      <c r="A82" s="42">
        <f t="shared" si="1"/>
        <v>2092</v>
      </c>
      <c r="B82" s="68">
        <v>76.5</v>
      </c>
      <c r="C82" s="68">
        <v>73</v>
      </c>
      <c r="D82" s="27"/>
    </row>
    <row r="83" spans="1:4" x14ac:dyDescent="0.2">
      <c r="A83" s="42">
        <f t="shared" si="1"/>
        <v>2093</v>
      </c>
      <c r="B83" s="68">
        <v>76.5</v>
      </c>
      <c r="C83" s="68">
        <v>73</v>
      </c>
      <c r="D83" s="27"/>
    </row>
    <row r="84" spans="1:4" x14ac:dyDescent="0.2">
      <c r="A84" s="42">
        <f t="shared" si="1"/>
        <v>2094</v>
      </c>
      <c r="B84" s="68">
        <v>76.5</v>
      </c>
      <c r="C84" s="68">
        <v>73</v>
      </c>
      <c r="D84" s="27"/>
    </row>
    <row r="85" spans="1:4" x14ac:dyDescent="0.2">
      <c r="A85" s="42">
        <f t="shared" si="1"/>
        <v>2095</v>
      </c>
      <c r="B85" s="68">
        <v>76.5</v>
      </c>
      <c r="C85" s="68">
        <v>73</v>
      </c>
      <c r="D85" s="27"/>
    </row>
    <row r="86" spans="1:4" x14ac:dyDescent="0.2">
      <c r="A86" s="42">
        <f t="shared" si="1"/>
        <v>2096</v>
      </c>
      <c r="B86" s="68">
        <v>76.5</v>
      </c>
      <c r="C86" s="68">
        <v>73</v>
      </c>
      <c r="D86" s="27"/>
    </row>
    <row r="87" spans="1:4" x14ac:dyDescent="0.2">
      <c r="A87" s="42">
        <f t="shared" si="1"/>
        <v>2097</v>
      </c>
      <c r="B87" s="68">
        <v>76.5</v>
      </c>
      <c r="C87" s="68">
        <v>73</v>
      </c>
      <c r="D87" s="27"/>
    </row>
    <row r="88" spans="1:4" x14ac:dyDescent="0.2">
      <c r="A88" s="42">
        <f t="shared" si="1"/>
        <v>2098</v>
      </c>
      <c r="B88" s="68">
        <v>76.5</v>
      </c>
      <c r="C88" s="68">
        <v>73</v>
      </c>
      <c r="D88" s="27"/>
    </row>
    <row r="89" spans="1:4" x14ac:dyDescent="0.2">
      <c r="A89" s="42">
        <f t="shared" si="1"/>
        <v>2099</v>
      </c>
      <c r="B89" s="68">
        <v>76.5</v>
      </c>
      <c r="C89" s="68">
        <v>73</v>
      </c>
      <c r="D89" s="27"/>
    </row>
    <row r="90" spans="1:4" x14ac:dyDescent="0.2">
      <c r="A90" s="42">
        <f t="shared" si="1"/>
        <v>2100</v>
      </c>
      <c r="B90" s="68">
        <v>77.5</v>
      </c>
      <c r="C90" s="68">
        <v>73.5</v>
      </c>
      <c r="D90" s="27"/>
    </row>
    <row r="91" spans="1:4" x14ac:dyDescent="0.2">
      <c r="D91" s="27"/>
    </row>
    <row r="92" spans="1:4" x14ac:dyDescent="0.2">
      <c r="D92" s="27"/>
    </row>
    <row r="93" spans="1:4" x14ac:dyDescent="0.2">
      <c r="D93" s="27"/>
    </row>
    <row r="94" spans="1:4" x14ac:dyDescent="0.2">
      <c r="D94" s="27"/>
    </row>
    <row r="95" spans="1:4" x14ac:dyDescent="0.2">
      <c r="D95" s="27"/>
    </row>
    <row r="96" spans="1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  <row r="113" spans="4:4" x14ac:dyDescent="0.2">
      <c r="D113" s="27"/>
    </row>
    <row r="114" spans="4:4" x14ac:dyDescent="0.2">
      <c r="D114" s="27"/>
    </row>
    <row r="115" spans="4:4" x14ac:dyDescent="0.2">
      <c r="D115" s="27"/>
    </row>
    <row r="116" spans="4:4" x14ac:dyDescent="0.2">
      <c r="D116" s="27"/>
    </row>
    <row r="117" spans="4:4" x14ac:dyDescent="0.2">
      <c r="D117" s="27"/>
    </row>
    <row r="118" spans="4:4" x14ac:dyDescent="0.2">
      <c r="D118" s="27"/>
    </row>
    <row r="119" spans="4:4" x14ac:dyDescent="0.2">
      <c r="D119" s="27"/>
    </row>
    <row r="120" spans="4:4" x14ac:dyDescent="0.2">
      <c r="D120" s="27"/>
    </row>
    <row r="121" spans="4:4" x14ac:dyDescent="0.2">
      <c r="D121" s="27"/>
    </row>
    <row r="122" spans="4:4" x14ac:dyDescent="0.2">
      <c r="D122" s="27"/>
    </row>
    <row r="123" spans="4:4" x14ac:dyDescent="0.2">
      <c r="D123" s="27"/>
    </row>
    <row r="124" spans="4:4" x14ac:dyDescent="0.2">
      <c r="D124" s="27"/>
    </row>
    <row r="125" spans="4:4" x14ac:dyDescent="0.2">
      <c r="D125" s="27"/>
    </row>
    <row r="126" spans="4:4" x14ac:dyDescent="0.2">
      <c r="D126" s="27"/>
    </row>
  </sheetData>
  <mergeCells count="2">
    <mergeCell ref="B4:D4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66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63</v>
      </c>
      <c r="B1" s="11" t="s">
        <v>64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55</v>
      </c>
      <c r="C2" s="41" t="s">
        <v>47</v>
      </c>
      <c r="D2" s="13" t="s">
        <v>48</v>
      </c>
      <c r="E2" s="26"/>
      <c r="F2" s="26"/>
      <c r="G2" s="26"/>
      <c r="H2" s="14"/>
      <c r="I2" s="14"/>
      <c r="J2" s="14"/>
      <c r="K2" s="14"/>
    </row>
    <row r="3" spans="1:11" x14ac:dyDescent="0.2">
      <c r="B3" s="84" t="s">
        <v>16</v>
      </c>
      <c r="C3" s="84"/>
      <c r="D3" s="84"/>
      <c r="E3" s="72"/>
      <c r="F3" s="10"/>
      <c r="G3" s="10"/>
    </row>
    <row r="4" spans="1:11" ht="25.5" hidden="1" x14ac:dyDescent="0.2">
      <c r="A4" s="9" t="s">
        <v>7</v>
      </c>
      <c r="B4" s="7" t="s">
        <v>26</v>
      </c>
      <c r="C4" s="7" t="s">
        <v>27</v>
      </c>
      <c r="D4" s="7" t="s">
        <v>28</v>
      </c>
      <c r="E4" s="10" t="s">
        <v>13</v>
      </c>
      <c r="F4" s="10"/>
      <c r="G4" s="10"/>
    </row>
    <row r="5" spans="1:11" x14ac:dyDescent="0.2">
      <c r="A5" s="9">
        <v>42005</v>
      </c>
      <c r="B5" s="8">
        <v>-1.7265999999999999</v>
      </c>
      <c r="C5" s="8">
        <v>-0.93059999999999998</v>
      </c>
      <c r="D5" s="8">
        <v>5.7108999999999996</v>
      </c>
      <c r="E5" s="49"/>
    </row>
    <row r="6" spans="1:11" x14ac:dyDescent="0.2">
      <c r="A6" s="9">
        <v>42370</v>
      </c>
      <c r="B6" s="8">
        <v>-0.57709999999999995</v>
      </c>
      <c r="C6" s="8">
        <v>-7.7200000000000005E-2</v>
      </c>
      <c r="D6" s="8">
        <v>6.2356999999999996</v>
      </c>
      <c r="E6" s="49"/>
    </row>
    <row r="7" spans="1:11" x14ac:dyDescent="0.2">
      <c r="A7" s="9">
        <v>42736</v>
      </c>
      <c r="B7" s="8">
        <v>-1.6456999999999999</v>
      </c>
      <c r="C7" s="8">
        <v>-1.2730999999999999</v>
      </c>
      <c r="D7" s="8">
        <v>7.6943999999999999</v>
      </c>
      <c r="E7" s="49"/>
    </row>
    <row r="8" spans="1:11" x14ac:dyDescent="0.2">
      <c r="A8" s="9">
        <v>43101</v>
      </c>
      <c r="B8" s="8">
        <v>-1.1202000000000001</v>
      </c>
      <c r="C8" s="8">
        <v>-0.78010000000000002</v>
      </c>
      <c r="D8" s="8">
        <v>8.5450999999999997</v>
      </c>
      <c r="E8" s="49"/>
    </row>
    <row r="9" spans="1:11" x14ac:dyDescent="0.2">
      <c r="A9" s="9">
        <v>43466</v>
      </c>
      <c r="B9" s="8">
        <v>-0.49390000000000001</v>
      </c>
      <c r="C9" s="8">
        <v>-0.16170000000000001</v>
      </c>
      <c r="D9" s="8">
        <v>8.7155000000000005</v>
      </c>
      <c r="E9" s="49"/>
    </row>
    <row r="10" spans="1:11" x14ac:dyDescent="0.2">
      <c r="A10" s="9">
        <v>43831</v>
      </c>
      <c r="B10" s="8">
        <v>4.4000000000000003E-3</v>
      </c>
      <c r="C10" s="8">
        <v>0.35149999999999998</v>
      </c>
      <c r="D10" s="8">
        <v>8.3698999999999995</v>
      </c>
      <c r="E10" s="49"/>
    </row>
    <row r="11" spans="1:11" x14ac:dyDescent="0.2">
      <c r="A11" s="9">
        <v>44197</v>
      </c>
      <c r="B11" s="8">
        <v>0.31359999999999999</v>
      </c>
      <c r="C11" s="8">
        <v>0.68089999999999995</v>
      </c>
      <c r="D11" s="8">
        <v>7.7196999999999996</v>
      </c>
      <c r="E11" s="49"/>
    </row>
    <row r="12" spans="1:11" x14ac:dyDescent="0.2">
      <c r="A12" s="9">
        <v>44562</v>
      </c>
      <c r="B12" s="8">
        <v>0.53069999999999995</v>
      </c>
      <c r="C12" s="8">
        <v>0.89400000000000002</v>
      </c>
      <c r="D12" s="8">
        <v>6.8677000000000001</v>
      </c>
      <c r="E12" s="49"/>
    </row>
    <row r="13" spans="1:11" x14ac:dyDescent="0.2">
      <c r="A13" s="9">
        <v>44927</v>
      </c>
      <c r="B13" s="8">
        <v>0.63690000000000002</v>
      </c>
      <c r="C13" s="8">
        <v>0.97970000000000002</v>
      </c>
      <c r="D13" s="8">
        <v>5.9493999999999998</v>
      </c>
    </row>
    <row r="14" spans="1:11" x14ac:dyDescent="0.2">
      <c r="A14" s="9">
        <v>45292</v>
      </c>
      <c r="B14" s="8">
        <v>0.73480000000000001</v>
      </c>
      <c r="C14" s="8">
        <v>1.0404</v>
      </c>
      <c r="D14" s="8">
        <v>4.9737999999999998</v>
      </c>
    </row>
    <row r="15" spans="1:11" x14ac:dyDescent="0.2">
      <c r="A15" s="9">
        <v>45658</v>
      </c>
      <c r="B15" s="8">
        <v>0.67479999999999996</v>
      </c>
      <c r="C15" s="8">
        <v>0.93659999999999999</v>
      </c>
      <c r="D15" s="8">
        <v>4.0959000000000003</v>
      </c>
    </row>
    <row r="16" spans="1:11" x14ac:dyDescent="0.2">
      <c r="A16" s="9">
        <v>46023</v>
      </c>
      <c r="B16" s="8">
        <v>0.54459999999999997</v>
      </c>
      <c r="C16" s="8">
        <v>0.73250000000000004</v>
      </c>
      <c r="D16" s="8">
        <v>3.4119000000000002</v>
      </c>
    </row>
    <row r="17" spans="1:4" x14ac:dyDescent="0.2">
      <c r="A17" s="9">
        <v>46388</v>
      </c>
      <c r="B17" s="8">
        <v>0.42720000000000002</v>
      </c>
      <c r="C17" s="8">
        <v>0.58379999999999999</v>
      </c>
      <c r="D17" s="8">
        <v>2.8691</v>
      </c>
    </row>
    <row r="18" spans="1:4" x14ac:dyDescent="0.2">
      <c r="A18" s="9">
        <v>46753</v>
      </c>
      <c r="B18" s="8">
        <v>0.28920000000000001</v>
      </c>
      <c r="C18" s="8">
        <v>0.42099999999999999</v>
      </c>
      <c r="D18" s="8">
        <v>2.4860000000000002</v>
      </c>
    </row>
    <row r="19" spans="1:4" x14ac:dyDescent="0.2">
      <c r="A19" s="9">
        <v>47119</v>
      </c>
      <c r="B19" s="8">
        <v>0.1211</v>
      </c>
      <c r="C19" s="8">
        <v>0.23530000000000001</v>
      </c>
      <c r="D19" s="8">
        <v>2.2831999999999999</v>
      </c>
    </row>
    <row r="20" spans="1:4" x14ac:dyDescent="0.2">
      <c r="A20" s="9">
        <v>47484</v>
      </c>
      <c r="B20" s="8">
        <v>0.26769999999999999</v>
      </c>
      <c r="C20" s="8">
        <v>0.37190000000000001</v>
      </c>
      <c r="D20" s="8">
        <v>1.9274</v>
      </c>
    </row>
    <row r="21" spans="1:4" x14ac:dyDescent="0.2">
      <c r="A21" s="9">
        <v>47849</v>
      </c>
      <c r="B21" s="8">
        <v>0.2213</v>
      </c>
      <c r="C21" s="8">
        <v>0.31</v>
      </c>
      <c r="D21" s="8">
        <v>1.6453</v>
      </c>
    </row>
    <row r="22" spans="1:4" x14ac:dyDescent="0.2">
      <c r="A22" s="9">
        <v>48214</v>
      </c>
      <c r="B22" s="8">
        <v>9.8299999999999998E-2</v>
      </c>
      <c r="C22" s="8">
        <v>0.1741</v>
      </c>
      <c r="D22" s="8">
        <v>1.4963</v>
      </c>
    </row>
    <row r="23" spans="1:4" x14ac:dyDescent="0.2">
      <c r="A23" s="9">
        <v>48580</v>
      </c>
      <c r="B23" s="8">
        <v>-0.1181</v>
      </c>
      <c r="C23" s="8">
        <v>-4.9200000000000001E-2</v>
      </c>
      <c r="D23" s="8">
        <v>1.5694999999999999</v>
      </c>
    </row>
    <row r="24" spans="1:4" x14ac:dyDescent="0.2">
      <c r="A24" s="9">
        <v>48945</v>
      </c>
      <c r="B24" s="8">
        <v>-0.29409999999999997</v>
      </c>
      <c r="C24" s="8">
        <v>-0.2218</v>
      </c>
      <c r="D24" s="8">
        <v>1.8163</v>
      </c>
    </row>
    <row r="25" spans="1:4" x14ac:dyDescent="0.2">
      <c r="A25" s="9">
        <v>49310</v>
      </c>
      <c r="B25" s="8">
        <v>-0.36309999999999998</v>
      </c>
      <c r="C25" s="8">
        <v>-0.27989999999999998</v>
      </c>
      <c r="D25" s="8">
        <v>2.1145999999999998</v>
      </c>
    </row>
    <row r="26" spans="1:4" x14ac:dyDescent="0.2">
      <c r="A26" s="9">
        <v>49675</v>
      </c>
      <c r="B26" s="8">
        <v>-0.34539999999999998</v>
      </c>
      <c r="C26" s="8">
        <v>-0.248</v>
      </c>
      <c r="D26" s="8">
        <v>2.3953000000000002</v>
      </c>
    </row>
    <row r="27" spans="1:4" x14ac:dyDescent="0.2">
      <c r="A27" s="9">
        <v>50041</v>
      </c>
      <c r="B27" s="8">
        <v>-0.43280000000000002</v>
      </c>
      <c r="C27" s="8">
        <v>-0.3226</v>
      </c>
      <c r="D27" s="8">
        <v>2.754</v>
      </c>
    </row>
    <row r="28" spans="1:4" x14ac:dyDescent="0.2">
      <c r="A28" s="9">
        <v>50406</v>
      </c>
      <c r="B28" s="8">
        <v>-0.52380000000000004</v>
      </c>
      <c r="C28" s="8">
        <v>-0.39710000000000001</v>
      </c>
      <c r="D28" s="8">
        <v>3.1917</v>
      </c>
    </row>
    <row r="29" spans="1:4" x14ac:dyDescent="0.2">
      <c r="A29" s="9">
        <v>50771</v>
      </c>
      <c r="B29" s="8">
        <v>-0.60729999999999995</v>
      </c>
      <c r="C29" s="8">
        <v>-0.46050000000000002</v>
      </c>
      <c r="D29" s="8">
        <v>3.6991000000000001</v>
      </c>
    </row>
    <row r="30" spans="1:4" x14ac:dyDescent="0.2">
      <c r="A30" s="9">
        <v>51136</v>
      </c>
      <c r="B30" s="8">
        <v>-0.65549999999999997</v>
      </c>
      <c r="C30" s="8">
        <v>-0.48570000000000002</v>
      </c>
      <c r="D30" s="8">
        <v>4.2286000000000001</v>
      </c>
    </row>
    <row r="31" spans="1:4" x14ac:dyDescent="0.2">
      <c r="A31" s="9">
        <v>51502</v>
      </c>
      <c r="B31" s="8">
        <v>-0.59440000000000004</v>
      </c>
      <c r="C31" s="8">
        <v>-0.39979999999999999</v>
      </c>
      <c r="D31" s="8">
        <v>4.6917</v>
      </c>
    </row>
    <row r="32" spans="1:4" x14ac:dyDescent="0.2">
      <c r="A32" s="9">
        <v>51867</v>
      </c>
      <c r="B32" s="8">
        <v>-0.6633</v>
      </c>
      <c r="C32" s="8">
        <v>-0.44740000000000002</v>
      </c>
      <c r="D32" s="8">
        <v>5.2093999999999996</v>
      </c>
    </row>
    <row r="33" spans="1:4" x14ac:dyDescent="0.2">
      <c r="A33" s="9">
        <v>52232</v>
      </c>
      <c r="B33" s="8">
        <v>-0.71909999999999996</v>
      </c>
      <c r="C33" s="8">
        <v>-0.4793</v>
      </c>
      <c r="D33" s="8">
        <v>5.7664999999999997</v>
      </c>
    </row>
    <row r="34" spans="1:4" x14ac:dyDescent="0.2">
      <c r="A34" s="9">
        <v>52597</v>
      </c>
      <c r="B34" s="8">
        <v>-0.81259999999999999</v>
      </c>
      <c r="C34" s="8">
        <v>-0.5474</v>
      </c>
      <c r="D34" s="8">
        <v>6.3952</v>
      </c>
    </row>
    <row r="35" spans="1:4" x14ac:dyDescent="0.2">
      <c r="A35" s="9">
        <v>52963</v>
      </c>
      <c r="B35" s="8">
        <v>-0.7359</v>
      </c>
      <c r="C35" s="8">
        <v>-0.44340000000000002</v>
      </c>
      <c r="D35" s="8">
        <v>6.8929</v>
      </c>
    </row>
    <row r="36" spans="1:4" x14ac:dyDescent="0.2">
      <c r="A36" s="9">
        <v>53328</v>
      </c>
      <c r="B36" s="8">
        <v>-0.65639999999999998</v>
      </c>
      <c r="C36" s="8">
        <v>-0.3397</v>
      </c>
      <c r="D36" s="8">
        <v>7.3239999999999998</v>
      </c>
    </row>
    <row r="37" spans="1:4" x14ac:dyDescent="0.2">
      <c r="A37" s="9">
        <v>53693</v>
      </c>
      <c r="B37" s="8">
        <v>-0.70569999999999999</v>
      </c>
      <c r="C37" s="8">
        <v>-0.36909999999999998</v>
      </c>
      <c r="D37" s="8">
        <v>7.7915999999999999</v>
      </c>
    </row>
    <row r="38" spans="1:4" x14ac:dyDescent="0.2">
      <c r="A38" s="9">
        <v>54058</v>
      </c>
      <c r="B38" s="8">
        <v>-0.68359999999999999</v>
      </c>
      <c r="C38" s="8">
        <v>-0.3256</v>
      </c>
      <c r="D38" s="8">
        <v>8.2216000000000005</v>
      </c>
    </row>
    <row r="39" spans="1:4" x14ac:dyDescent="0.2">
      <c r="A39" s="9">
        <v>54424</v>
      </c>
      <c r="B39" s="8">
        <v>-0.72499999999999998</v>
      </c>
      <c r="C39" s="8">
        <v>-0.34739999999999999</v>
      </c>
      <c r="D39" s="8">
        <v>8.6740999999999993</v>
      </c>
    </row>
    <row r="40" spans="1:4" x14ac:dyDescent="0.2">
      <c r="A40" s="9">
        <v>54789</v>
      </c>
      <c r="B40" s="8">
        <v>-0.7218</v>
      </c>
      <c r="C40" s="8">
        <v>-0.32450000000000001</v>
      </c>
      <c r="D40" s="8">
        <v>9.0860000000000003</v>
      </c>
    </row>
    <row r="41" spans="1:4" x14ac:dyDescent="0.2">
      <c r="A41" s="9">
        <v>55154</v>
      </c>
      <c r="B41" s="8">
        <v>-0.626</v>
      </c>
      <c r="C41" s="8">
        <v>-0.2092</v>
      </c>
      <c r="D41" s="8">
        <v>9.4019999999999992</v>
      </c>
    </row>
    <row r="42" spans="1:4" x14ac:dyDescent="0.2">
      <c r="A42" s="9">
        <v>55519</v>
      </c>
      <c r="B42" s="8">
        <v>-0.60209999999999997</v>
      </c>
      <c r="C42" s="8">
        <v>-0.17080000000000001</v>
      </c>
      <c r="D42" s="8">
        <v>9.6816999999999993</v>
      </c>
    </row>
    <row r="43" spans="1:4" x14ac:dyDescent="0.2">
      <c r="A43" s="9">
        <v>55885</v>
      </c>
      <c r="B43" s="8">
        <v>-0.54920000000000002</v>
      </c>
      <c r="C43" s="8">
        <v>-0.105</v>
      </c>
      <c r="D43" s="8">
        <v>9.9006000000000007</v>
      </c>
    </row>
    <row r="44" spans="1:4" x14ac:dyDescent="0.2">
      <c r="A44" s="9">
        <v>56250</v>
      </c>
      <c r="B44" s="8">
        <v>-0.55659999999999998</v>
      </c>
      <c r="C44" s="8">
        <v>-0.1022</v>
      </c>
      <c r="D44" s="8">
        <v>10.1219</v>
      </c>
    </row>
    <row r="45" spans="1:4" x14ac:dyDescent="0.2">
      <c r="A45" s="9">
        <v>56615</v>
      </c>
      <c r="B45" s="8">
        <v>-0.40560000000000002</v>
      </c>
      <c r="C45" s="8">
        <v>5.7099999999999998E-2</v>
      </c>
      <c r="D45" s="8">
        <v>10.146599999999999</v>
      </c>
    </row>
    <row r="46" spans="1:4" x14ac:dyDescent="0.2">
      <c r="A46" s="9">
        <v>56980</v>
      </c>
      <c r="B46" s="8">
        <v>-0.25519999999999998</v>
      </c>
      <c r="C46" s="8">
        <v>0.21060000000000001</v>
      </c>
      <c r="D46" s="8">
        <v>10.0602</v>
      </c>
    </row>
    <row r="47" spans="1:4" x14ac:dyDescent="0.2">
      <c r="A47" s="9">
        <v>57346</v>
      </c>
      <c r="B47" s="8">
        <v>-0.25519999999999998</v>
      </c>
      <c r="C47" s="8">
        <v>0.2069</v>
      </c>
      <c r="D47" s="8">
        <v>9.9841999999999995</v>
      </c>
    </row>
    <row r="48" spans="1:4" x14ac:dyDescent="0.2">
      <c r="A48" s="9">
        <v>57711</v>
      </c>
      <c r="B48" s="8">
        <v>-0.28589999999999999</v>
      </c>
      <c r="C48" s="8">
        <v>0.1726</v>
      </c>
      <c r="D48" s="8">
        <v>9.9392999999999994</v>
      </c>
    </row>
    <row r="49" spans="1:4" x14ac:dyDescent="0.2">
      <c r="A49" s="9">
        <v>58076</v>
      </c>
      <c r="B49" s="8">
        <v>-0.28860000000000002</v>
      </c>
      <c r="C49" s="8">
        <v>0.16819999999999999</v>
      </c>
      <c r="D49" s="8">
        <v>9.9050999999999991</v>
      </c>
    </row>
    <row r="50" spans="1:4" x14ac:dyDescent="0.2">
      <c r="A50" s="9">
        <v>58441</v>
      </c>
      <c r="B50" s="8">
        <v>-0.2596</v>
      </c>
      <c r="C50" s="8">
        <v>0.19470000000000001</v>
      </c>
      <c r="D50" s="8">
        <v>9.8226999999999993</v>
      </c>
    </row>
    <row r="51" spans="1:4" x14ac:dyDescent="0.2">
      <c r="A51" s="9">
        <v>58807</v>
      </c>
      <c r="B51" s="8">
        <v>-0.2145</v>
      </c>
      <c r="C51" s="8">
        <v>0.2369</v>
      </c>
      <c r="D51" s="8">
        <v>9.7187000000000001</v>
      </c>
    </row>
    <row r="52" spans="1:4" x14ac:dyDescent="0.2">
      <c r="A52" s="9">
        <v>59172</v>
      </c>
      <c r="B52" s="8">
        <v>-0.21909999999999999</v>
      </c>
      <c r="C52" s="8">
        <v>0.2278</v>
      </c>
      <c r="D52" s="8">
        <v>9.6286000000000005</v>
      </c>
    </row>
    <row r="53" spans="1:4" x14ac:dyDescent="0.2">
      <c r="A53" s="9">
        <v>59537</v>
      </c>
      <c r="B53" s="8">
        <v>-0.26700000000000002</v>
      </c>
      <c r="C53" s="8">
        <v>0.17560000000000001</v>
      </c>
      <c r="D53" s="8">
        <v>9.5833999999999993</v>
      </c>
    </row>
    <row r="54" spans="1:4" x14ac:dyDescent="0.2">
      <c r="A54" s="9">
        <v>59902</v>
      </c>
      <c r="B54" s="8">
        <v>-0.29720000000000002</v>
      </c>
      <c r="C54" s="8">
        <v>0.14360000000000001</v>
      </c>
      <c r="D54" s="8">
        <v>9.5754000000000001</v>
      </c>
    </row>
    <row r="55" spans="1:4" x14ac:dyDescent="0.2">
      <c r="A55" s="9">
        <v>60268</v>
      </c>
      <c r="B55" s="8">
        <v>-0.35089999999999999</v>
      </c>
      <c r="C55" s="8">
        <v>8.9399999999999993E-2</v>
      </c>
      <c r="D55" s="8">
        <v>9.6211000000000002</v>
      </c>
    </row>
    <row r="56" spans="1:4" x14ac:dyDescent="0.2">
      <c r="A56" s="9">
        <v>60633</v>
      </c>
      <c r="B56" s="8">
        <v>-0.34160000000000001</v>
      </c>
      <c r="C56" s="8">
        <v>0.1008</v>
      </c>
      <c r="D56" s="8">
        <v>9.6542999999999992</v>
      </c>
    </row>
    <row r="57" spans="1:4" x14ac:dyDescent="0.2">
      <c r="A57" s="9">
        <v>60998</v>
      </c>
      <c r="B57" s="8">
        <v>-0.39190000000000003</v>
      </c>
      <c r="C57" s="8">
        <v>5.1999999999999998E-2</v>
      </c>
      <c r="D57" s="8">
        <v>9.7373999999999992</v>
      </c>
    </row>
    <row r="58" spans="1:4" x14ac:dyDescent="0.2">
      <c r="A58" s="9">
        <v>61363</v>
      </c>
      <c r="B58" s="8">
        <v>-0.48099999999999998</v>
      </c>
      <c r="C58" s="8">
        <v>-3.3799999999999997E-2</v>
      </c>
      <c r="D58" s="8">
        <v>9.8957999999999995</v>
      </c>
    </row>
    <row r="59" spans="1:4" x14ac:dyDescent="0.2">
      <c r="A59" s="9">
        <v>61729</v>
      </c>
      <c r="B59" s="8">
        <v>-0.51619999999999999</v>
      </c>
      <c r="C59" s="8">
        <v>-6.1800000000000001E-2</v>
      </c>
      <c r="D59" s="8">
        <v>10.083600000000001</v>
      </c>
    </row>
    <row r="60" spans="1:4" x14ac:dyDescent="0.2">
      <c r="A60" s="9">
        <v>62094</v>
      </c>
      <c r="B60" s="8">
        <v>-0.43469999999999998</v>
      </c>
      <c r="C60" s="8">
        <v>2.5899999999999999E-2</v>
      </c>
      <c r="D60" s="8">
        <v>10.1317</v>
      </c>
    </row>
    <row r="61" spans="1:4" x14ac:dyDescent="0.2">
      <c r="A61" s="9">
        <v>62459</v>
      </c>
      <c r="B61" s="8">
        <v>-0.30249999999999999</v>
      </c>
      <c r="C61" s="8">
        <v>0.16250000000000001</v>
      </c>
      <c r="D61" s="8">
        <v>10.092599999999999</v>
      </c>
    </row>
    <row r="62" spans="1:4" x14ac:dyDescent="0.2">
      <c r="A62" s="9">
        <v>62824</v>
      </c>
      <c r="B62" s="8">
        <v>-0.2722</v>
      </c>
      <c r="C62" s="8">
        <v>0.19139999999999999</v>
      </c>
      <c r="D62" s="8">
        <v>10.0318</v>
      </c>
    </row>
    <row r="63" spans="1:4" x14ac:dyDescent="0.2">
      <c r="A63" s="9">
        <v>63190</v>
      </c>
      <c r="B63" s="8">
        <v>-0.35749999999999998</v>
      </c>
      <c r="C63" s="8">
        <v>0.1032</v>
      </c>
      <c r="D63" s="8">
        <v>10.056800000000001</v>
      </c>
    </row>
    <row r="64" spans="1:4" x14ac:dyDescent="0.2">
      <c r="A64" s="9">
        <v>63555</v>
      </c>
      <c r="B64" s="8">
        <v>-0.41099999999999998</v>
      </c>
      <c r="C64" s="8">
        <v>5.0900000000000001E-2</v>
      </c>
      <c r="D64" s="8">
        <v>10.1341</v>
      </c>
    </row>
    <row r="65" spans="1:4" x14ac:dyDescent="0.2">
      <c r="A65" s="9">
        <v>63920</v>
      </c>
      <c r="B65" s="8">
        <v>-0.44040000000000001</v>
      </c>
      <c r="C65" s="8">
        <v>2.3800000000000002E-2</v>
      </c>
      <c r="D65" s="8">
        <v>10.212999999999999</v>
      </c>
    </row>
    <row r="66" spans="1:4" x14ac:dyDescent="0.2">
      <c r="A66" s="9" t="s">
        <v>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67"/>
  <sheetViews>
    <sheetView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" style="8" customWidth="1"/>
    <col min="4" max="4" width="13.5703125" style="9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75" t="s">
        <v>67</v>
      </c>
      <c r="B1" s="11" t="s">
        <v>68</v>
      </c>
      <c r="C1" s="5"/>
      <c r="D1" s="73"/>
      <c r="E1" s="5"/>
      <c r="F1" s="5"/>
    </row>
    <row r="2" spans="1:13" s="3" customFormat="1" ht="15.75" x14ac:dyDescent="0.2">
      <c r="A2" s="75"/>
      <c r="B2" s="89" t="s">
        <v>47</v>
      </c>
      <c r="C2" s="89"/>
      <c r="D2" s="73"/>
      <c r="E2" s="90" t="s">
        <v>55</v>
      </c>
      <c r="F2" s="90"/>
    </row>
    <row r="3" spans="1:13" s="5" customFormat="1" x14ac:dyDescent="0.2">
      <c r="A3" s="76" t="s">
        <v>0</v>
      </c>
      <c r="B3" s="13" t="s">
        <v>65</v>
      </c>
      <c r="C3" s="13" t="s">
        <v>66</v>
      </c>
      <c r="D3" s="43"/>
      <c r="E3" s="13" t="s">
        <v>65</v>
      </c>
      <c r="F3" s="13" t="s">
        <v>66</v>
      </c>
      <c r="G3" s="26"/>
      <c r="H3" s="14"/>
      <c r="I3" s="14"/>
      <c r="J3" s="14"/>
      <c r="K3" s="14"/>
    </row>
    <row r="4" spans="1:13" x14ac:dyDescent="0.2">
      <c r="B4" s="84" t="s">
        <v>16</v>
      </c>
      <c r="C4" s="88"/>
      <c r="D4" s="74"/>
      <c r="E4" s="88" t="s">
        <v>16</v>
      </c>
      <c r="F4" s="88"/>
      <c r="G4" s="10"/>
    </row>
    <row r="5" spans="1:13" ht="63.75" hidden="1" x14ac:dyDescent="0.2">
      <c r="A5" s="9" t="s">
        <v>7</v>
      </c>
      <c r="B5" s="7" t="s">
        <v>29</v>
      </c>
      <c r="C5" s="7" t="s">
        <v>30</v>
      </c>
      <c r="D5" s="44" t="s">
        <v>7</v>
      </c>
      <c r="E5" s="10" t="s">
        <v>20</v>
      </c>
      <c r="F5" s="10" t="s">
        <v>31</v>
      </c>
      <c r="G5" s="10"/>
      <c r="H5" s="10" t="s">
        <v>7</v>
      </c>
      <c r="I5" s="10" t="s">
        <v>8</v>
      </c>
      <c r="J5" s="10" t="s">
        <v>9</v>
      </c>
      <c r="K5" s="10" t="s">
        <v>10</v>
      </c>
      <c r="L5" s="6" t="s">
        <v>11</v>
      </c>
      <c r="M5" s="6" t="s">
        <v>12</v>
      </c>
    </row>
    <row r="6" spans="1:13" x14ac:dyDescent="0.2">
      <c r="A6" s="9">
        <v>42005</v>
      </c>
      <c r="B6" s="8">
        <v>-0.93059999999999998</v>
      </c>
      <c r="C6" s="8">
        <v>-0.93069999999999997</v>
      </c>
      <c r="D6" s="9">
        <v>42005</v>
      </c>
      <c r="E6" s="8">
        <v>-1.7265999999999999</v>
      </c>
      <c r="F6" s="8">
        <v>-1.7264999999999999</v>
      </c>
      <c r="H6" s="27"/>
    </row>
    <row r="7" spans="1:13" x14ac:dyDescent="0.2">
      <c r="A7" s="9">
        <v>42370</v>
      </c>
      <c r="B7" s="8">
        <v>-7.7200000000000005E-2</v>
      </c>
      <c r="C7" s="8">
        <v>-0.37509999999999999</v>
      </c>
      <c r="D7" s="9">
        <v>42370</v>
      </c>
      <c r="E7" s="8">
        <v>-0.57709999999999995</v>
      </c>
      <c r="F7" s="8">
        <v>-0.94430000000000003</v>
      </c>
      <c r="H7" s="27"/>
    </row>
    <row r="8" spans="1:13" x14ac:dyDescent="0.2">
      <c r="A8" s="9">
        <v>42736</v>
      </c>
      <c r="B8" s="8">
        <v>-1.2730999999999999</v>
      </c>
      <c r="C8" s="8">
        <v>-1.5179</v>
      </c>
      <c r="D8" s="9">
        <v>42736</v>
      </c>
      <c r="E8" s="8">
        <v>-1.6456999999999999</v>
      </c>
      <c r="F8" s="8">
        <v>-1.8758999999999999</v>
      </c>
      <c r="H8" s="27"/>
    </row>
    <row r="9" spans="1:13" x14ac:dyDescent="0.2">
      <c r="A9" s="9">
        <v>43101</v>
      </c>
      <c r="B9" s="8">
        <v>-0.78010000000000002</v>
      </c>
      <c r="C9" s="8">
        <v>-1.3110999999999999</v>
      </c>
      <c r="D9" s="9">
        <v>43101</v>
      </c>
      <c r="E9" s="8">
        <v>-1.1202000000000001</v>
      </c>
      <c r="F9" s="8">
        <v>-1.6085</v>
      </c>
      <c r="H9" s="27"/>
    </row>
    <row r="10" spans="1:13" x14ac:dyDescent="0.2">
      <c r="A10" s="9">
        <v>43466</v>
      </c>
      <c r="B10" s="8">
        <v>-0.16170000000000001</v>
      </c>
      <c r="C10" s="8">
        <v>-0.73529999999999995</v>
      </c>
      <c r="D10" s="9">
        <v>43466</v>
      </c>
      <c r="E10" s="8">
        <v>-0.49390000000000001</v>
      </c>
      <c r="F10" s="8">
        <v>-1.0648</v>
      </c>
      <c r="H10" s="27"/>
    </row>
    <row r="11" spans="1:13" x14ac:dyDescent="0.2">
      <c r="A11" s="9">
        <v>43831</v>
      </c>
      <c r="B11" s="8">
        <v>0.35149999999999998</v>
      </c>
      <c r="C11" s="8">
        <v>0.25979999999999998</v>
      </c>
      <c r="D11" s="9">
        <v>43831</v>
      </c>
      <c r="E11" s="8">
        <v>4.4000000000000003E-3</v>
      </c>
      <c r="F11" s="8">
        <v>5.5999999999999999E-3</v>
      </c>
      <c r="H11" s="27"/>
    </row>
    <row r="12" spans="1:13" x14ac:dyDescent="0.2">
      <c r="A12" s="9">
        <v>44197</v>
      </c>
      <c r="B12" s="8">
        <v>0.68089999999999995</v>
      </c>
      <c r="C12" s="8">
        <v>0.38150000000000001</v>
      </c>
      <c r="D12" s="9">
        <v>44197</v>
      </c>
      <c r="E12" s="8">
        <v>0.31359999999999999</v>
      </c>
      <c r="F12" s="8">
        <v>3.7100000000000001E-2</v>
      </c>
      <c r="H12" s="27"/>
    </row>
    <row r="13" spans="1:13" x14ac:dyDescent="0.2">
      <c r="A13" s="9">
        <v>44562</v>
      </c>
      <c r="B13" s="8">
        <v>0.89400000000000002</v>
      </c>
      <c r="C13" s="8">
        <v>0.62360000000000004</v>
      </c>
      <c r="D13" s="9">
        <v>44562</v>
      </c>
      <c r="E13" s="8">
        <v>0.53069999999999995</v>
      </c>
      <c r="F13" s="8">
        <v>0.2898</v>
      </c>
      <c r="H13" s="27"/>
    </row>
    <row r="14" spans="1:13" x14ac:dyDescent="0.2">
      <c r="A14" s="9">
        <v>44927</v>
      </c>
      <c r="B14" s="8">
        <v>0.97970000000000002</v>
      </c>
      <c r="C14" s="8">
        <v>0.58089999999999997</v>
      </c>
      <c r="D14" s="9">
        <v>44927</v>
      </c>
      <c r="E14" s="8">
        <v>0.63690000000000002</v>
      </c>
      <c r="F14" s="8">
        <v>0.25169999999999998</v>
      </c>
      <c r="H14" s="27"/>
    </row>
    <row r="15" spans="1:13" x14ac:dyDescent="0.2">
      <c r="A15" s="9">
        <v>45292</v>
      </c>
      <c r="B15" s="8">
        <v>1.0404</v>
      </c>
      <c r="C15" s="8">
        <v>0.4244</v>
      </c>
      <c r="D15" s="9">
        <v>45292</v>
      </c>
      <c r="E15" s="8">
        <v>0.73480000000000001</v>
      </c>
      <c r="F15" s="8">
        <v>0.11169999999999999</v>
      </c>
      <c r="H15" s="27"/>
    </row>
    <row r="16" spans="1:13" x14ac:dyDescent="0.2">
      <c r="A16" s="9">
        <v>45658</v>
      </c>
      <c r="B16" s="8">
        <v>0.93659999999999999</v>
      </c>
      <c r="C16" s="8">
        <v>0.3367</v>
      </c>
      <c r="D16" s="9">
        <v>45658</v>
      </c>
      <c r="E16" s="8">
        <v>0.67479999999999996</v>
      </c>
      <c r="F16" s="8">
        <v>-9.1999999999999998E-3</v>
      </c>
      <c r="H16" s="27"/>
    </row>
    <row r="17" spans="1:8" x14ac:dyDescent="0.2">
      <c r="A17" s="9">
        <v>46023</v>
      </c>
      <c r="B17" s="8">
        <v>0.73619999999999997</v>
      </c>
      <c r="C17" s="8">
        <v>0.31219999999999998</v>
      </c>
      <c r="D17" s="9">
        <v>46023</v>
      </c>
      <c r="E17" s="8">
        <v>0.54820000000000002</v>
      </c>
      <c r="F17" s="8">
        <v>-5.0999999999999997E-2</v>
      </c>
      <c r="H17" s="27"/>
    </row>
    <row r="18" spans="1:8" x14ac:dyDescent="0.2">
      <c r="A18" s="9">
        <v>46388</v>
      </c>
      <c r="B18" s="8">
        <v>0.59719999999999995</v>
      </c>
      <c r="C18" s="8">
        <v>0.1608</v>
      </c>
      <c r="D18" s="9">
        <v>46388</v>
      </c>
      <c r="E18" s="8">
        <v>0.44080000000000003</v>
      </c>
      <c r="F18" s="8">
        <v>-0.2326</v>
      </c>
      <c r="H18" s="27"/>
    </row>
    <row r="19" spans="1:8" x14ac:dyDescent="0.2">
      <c r="A19" s="9">
        <v>46753</v>
      </c>
      <c r="B19" s="8">
        <v>0.43980000000000002</v>
      </c>
      <c r="C19" s="8">
        <v>3.4799999999999998E-2</v>
      </c>
      <c r="D19" s="9">
        <v>46753</v>
      </c>
      <c r="E19" s="8">
        <v>0.30880000000000002</v>
      </c>
      <c r="F19" s="8">
        <v>-0.37719999999999998</v>
      </c>
      <c r="H19" s="27"/>
    </row>
    <row r="20" spans="1:8" x14ac:dyDescent="0.2">
      <c r="A20" s="9">
        <v>47119</v>
      </c>
      <c r="B20" s="8">
        <v>0.2545</v>
      </c>
      <c r="C20" s="8">
        <v>-0.16869999999999999</v>
      </c>
      <c r="D20" s="9">
        <v>47119</v>
      </c>
      <c r="E20" s="8">
        <v>0.14199999999999999</v>
      </c>
      <c r="F20" s="8">
        <v>-0.60499999999999998</v>
      </c>
      <c r="H20" s="27"/>
    </row>
    <row r="21" spans="1:8" x14ac:dyDescent="0.2">
      <c r="A21" s="9">
        <v>47484</v>
      </c>
      <c r="B21" s="8">
        <v>0.39610000000000001</v>
      </c>
      <c r="C21" s="8">
        <v>7.7799999999999994E-2</v>
      </c>
      <c r="D21" s="9">
        <v>47484</v>
      </c>
      <c r="E21" s="8">
        <v>0.2944</v>
      </c>
      <c r="F21" s="8">
        <v>-0.38700000000000001</v>
      </c>
      <c r="H21" s="27"/>
    </row>
    <row r="22" spans="1:8" x14ac:dyDescent="0.2">
      <c r="A22" s="9">
        <v>47849</v>
      </c>
      <c r="B22" s="8">
        <v>0.33679999999999999</v>
      </c>
      <c r="C22" s="8">
        <v>-8.4199999999999997E-2</v>
      </c>
      <c r="D22" s="9">
        <v>47849</v>
      </c>
      <c r="E22" s="8">
        <v>0.25190000000000001</v>
      </c>
      <c r="F22" s="8">
        <v>-0.57269999999999999</v>
      </c>
      <c r="H22" s="27"/>
    </row>
    <row r="23" spans="1:8" x14ac:dyDescent="0.2">
      <c r="A23" s="9">
        <v>48214</v>
      </c>
      <c r="B23" s="8">
        <v>0.21379999999999999</v>
      </c>
      <c r="C23" s="8">
        <v>-0.17929999999999999</v>
      </c>
      <c r="D23" s="9">
        <v>48214</v>
      </c>
      <c r="E23" s="8">
        <v>0.1431</v>
      </c>
      <c r="F23" s="8">
        <v>-0.69810000000000005</v>
      </c>
      <c r="H23" s="27"/>
    </row>
    <row r="24" spans="1:8" x14ac:dyDescent="0.2">
      <c r="A24" s="9">
        <v>48580</v>
      </c>
      <c r="B24" s="8">
        <v>-6.3E-3</v>
      </c>
      <c r="C24" s="8">
        <v>-0.36349999999999999</v>
      </c>
      <c r="D24" s="9">
        <v>48580</v>
      </c>
      <c r="E24" s="8">
        <v>-6.83E-2</v>
      </c>
      <c r="F24" s="8">
        <v>-0.92079999999999995</v>
      </c>
      <c r="H24" s="27"/>
    </row>
    <row r="25" spans="1:8" x14ac:dyDescent="0.2">
      <c r="A25" s="9">
        <v>48945</v>
      </c>
      <c r="B25" s="8">
        <v>-0.1862</v>
      </c>
      <c r="C25" s="8">
        <v>-0.55479999999999996</v>
      </c>
      <c r="D25" s="9">
        <v>48945</v>
      </c>
      <c r="E25" s="8">
        <v>-0.24940000000000001</v>
      </c>
      <c r="F25" s="8">
        <v>-1.1544000000000001</v>
      </c>
      <c r="H25" s="27"/>
    </row>
    <row r="26" spans="1:8" x14ac:dyDescent="0.2">
      <c r="A26" s="9">
        <v>49310</v>
      </c>
      <c r="B26" s="8">
        <v>-0.2064</v>
      </c>
      <c r="C26" s="8">
        <v>-0.21099999999999999</v>
      </c>
      <c r="D26" s="9">
        <v>49310</v>
      </c>
      <c r="E26" s="8">
        <v>-0.27860000000000001</v>
      </c>
      <c r="F26" s="8">
        <v>-0.86609999999999998</v>
      </c>
      <c r="H26" s="27"/>
    </row>
    <row r="27" spans="1:8" x14ac:dyDescent="0.2">
      <c r="A27" s="9">
        <v>49675</v>
      </c>
      <c r="B27" s="8">
        <v>-7.8700000000000006E-2</v>
      </c>
      <c r="C27" s="8">
        <v>-0.45119999999999999</v>
      </c>
      <c r="D27" s="9">
        <v>49675</v>
      </c>
      <c r="E27" s="8">
        <v>-0.1615</v>
      </c>
      <c r="F27" s="8">
        <v>-1.1217999999999999</v>
      </c>
      <c r="H27" s="27"/>
    </row>
    <row r="28" spans="1:8" x14ac:dyDescent="0.2">
      <c r="A28" s="9">
        <v>50041</v>
      </c>
      <c r="B28" s="8">
        <v>-0.10829999999999999</v>
      </c>
      <c r="C28" s="8">
        <v>-0.52680000000000005</v>
      </c>
      <c r="D28" s="9">
        <v>50041</v>
      </c>
      <c r="E28" s="8">
        <v>-0.19600000000000001</v>
      </c>
      <c r="F28" s="8">
        <v>-1.2293000000000001</v>
      </c>
      <c r="H28" s="27"/>
    </row>
    <row r="29" spans="1:8" x14ac:dyDescent="0.2">
      <c r="A29" s="9">
        <v>50406</v>
      </c>
      <c r="B29" s="8">
        <v>-0.18870000000000001</v>
      </c>
      <c r="C29" s="8">
        <v>-0.58289999999999997</v>
      </c>
      <c r="D29" s="9">
        <v>50406</v>
      </c>
      <c r="E29" s="8">
        <v>-0.28270000000000001</v>
      </c>
      <c r="F29" s="8">
        <v>-1.3191999999999999</v>
      </c>
      <c r="H29" s="27"/>
    </row>
    <row r="30" spans="1:8" x14ac:dyDescent="0.2">
      <c r="A30" s="9">
        <v>50771</v>
      </c>
      <c r="B30" s="8">
        <v>-0.26169999999999999</v>
      </c>
      <c r="C30" s="8">
        <v>-0.6895</v>
      </c>
      <c r="D30" s="9">
        <v>50771</v>
      </c>
      <c r="E30" s="8">
        <v>-0.36570000000000003</v>
      </c>
      <c r="F30" s="8">
        <v>-1.4636</v>
      </c>
      <c r="H30" s="27"/>
    </row>
    <row r="31" spans="1:8" x14ac:dyDescent="0.2">
      <c r="A31" s="9">
        <v>51136</v>
      </c>
      <c r="B31" s="8">
        <v>-0.14610000000000001</v>
      </c>
      <c r="C31" s="8">
        <v>-0.34760000000000002</v>
      </c>
      <c r="D31" s="9">
        <v>51136</v>
      </c>
      <c r="E31" s="8">
        <v>-0.26279999999999998</v>
      </c>
      <c r="F31" s="8">
        <v>-1.161</v>
      </c>
      <c r="H31" s="27"/>
    </row>
    <row r="32" spans="1:8" x14ac:dyDescent="0.2">
      <c r="A32" s="9">
        <v>51502</v>
      </c>
      <c r="B32" s="8">
        <v>0.1186</v>
      </c>
      <c r="C32" s="8">
        <v>-0.49399999999999999</v>
      </c>
      <c r="D32" s="9">
        <v>51502</v>
      </c>
      <c r="E32" s="8">
        <v>-6.4999999999999997E-3</v>
      </c>
      <c r="F32" s="8">
        <v>-1.3360000000000001</v>
      </c>
      <c r="H32" s="27"/>
    </row>
    <row r="33" spans="1:8" x14ac:dyDescent="0.2">
      <c r="A33" s="9">
        <v>51867</v>
      </c>
      <c r="B33" s="8">
        <v>5.6099999999999997E-2</v>
      </c>
      <c r="C33" s="8">
        <v>-0.53669999999999995</v>
      </c>
      <c r="D33" s="9">
        <v>51867</v>
      </c>
      <c r="E33" s="8">
        <v>-6.54E-2</v>
      </c>
      <c r="F33" s="8">
        <v>-1.4095</v>
      </c>
      <c r="H33" s="27"/>
    </row>
    <row r="34" spans="1:8" x14ac:dyDescent="0.2">
      <c r="A34" s="9">
        <v>52232</v>
      </c>
      <c r="B34" s="8">
        <v>3.4200000000000001E-2</v>
      </c>
      <c r="C34" s="8">
        <v>-0.53110000000000002</v>
      </c>
      <c r="D34" s="9">
        <v>52232</v>
      </c>
      <c r="E34" s="8">
        <v>-8.6599999999999996E-2</v>
      </c>
      <c r="F34" s="8">
        <v>-1.4403999999999999</v>
      </c>
      <c r="H34" s="27"/>
    </row>
    <row r="35" spans="1:8" x14ac:dyDescent="0.2">
      <c r="A35" s="9">
        <v>52597</v>
      </c>
      <c r="B35" s="8">
        <v>-4.1799999999999997E-2</v>
      </c>
      <c r="C35" s="8">
        <v>-0.57730000000000004</v>
      </c>
      <c r="D35" s="9">
        <v>52597</v>
      </c>
      <c r="E35" s="8">
        <v>-0.16270000000000001</v>
      </c>
      <c r="F35" s="8">
        <v>-1.5168999999999999</v>
      </c>
      <c r="H35" s="27"/>
    </row>
    <row r="36" spans="1:8" x14ac:dyDescent="0.2">
      <c r="A36" s="9">
        <v>52963</v>
      </c>
      <c r="B36" s="8">
        <v>0.1041</v>
      </c>
      <c r="C36" s="8">
        <v>-0.17510000000000001</v>
      </c>
      <c r="D36" s="9">
        <v>52963</v>
      </c>
      <c r="E36" s="8">
        <v>-1.95E-2</v>
      </c>
      <c r="F36" s="8">
        <v>-1.1453</v>
      </c>
      <c r="H36" s="27"/>
    </row>
    <row r="37" spans="1:8" x14ac:dyDescent="0.2">
      <c r="A37" s="9">
        <v>53328</v>
      </c>
      <c r="B37" s="8">
        <v>0.29670000000000002</v>
      </c>
      <c r="C37" s="8">
        <v>-0.22409999999999999</v>
      </c>
      <c r="D37" s="9">
        <v>53328</v>
      </c>
      <c r="E37" s="8">
        <v>0.1764</v>
      </c>
      <c r="F37" s="8">
        <v>-1.2157</v>
      </c>
      <c r="H37" s="27"/>
    </row>
    <row r="38" spans="1:8" x14ac:dyDescent="0.2">
      <c r="A38" s="9">
        <v>53693</v>
      </c>
      <c r="B38" s="8">
        <v>0.26119999999999999</v>
      </c>
      <c r="C38" s="8">
        <v>-0.15570000000000001</v>
      </c>
      <c r="D38" s="9">
        <v>53693</v>
      </c>
      <c r="E38" s="8">
        <v>0.15279999999999999</v>
      </c>
      <c r="F38" s="8">
        <v>-1.163</v>
      </c>
      <c r="H38" s="27"/>
    </row>
    <row r="39" spans="1:8" x14ac:dyDescent="0.2">
      <c r="A39" s="9">
        <v>54058</v>
      </c>
      <c r="B39" s="8">
        <v>0.25990000000000002</v>
      </c>
      <c r="C39" s="8">
        <v>-7.7200000000000005E-2</v>
      </c>
      <c r="D39" s="9">
        <v>54058</v>
      </c>
      <c r="E39" s="8">
        <v>0.16209999999999999</v>
      </c>
      <c r="F39" s="8">
        <v>-1.1025</v>
      </c>
      <c r="H39" s="27"/>
    </row>
    <row r="40" spans="1:8" x14ac:dyDescent="0.2">
      <c r="A40" s="9">
        <v>54424</v>
      </c>
      <c r="B40" s="8">
        <v>0.25069999999999998</v>
      </c>
      <c r="C40" s="8">
        <v>-3.3099999999999997E-2</v>
      </c>
      <c r="D40" s="9">
        <v>54424</v>
      </c>
      <c r="E40" s="8">
        <v>0.1636</v>
      </c>
      <c r="F40" s="8">
        <v>-1.0725</v>
      </c>
      <c r="H40" s="27"/>
    </row>
    <row r="41" spans="1:8" x14ac:dyDescent="0.2">
      <c r="A41" s="9">
        <v>54789</v>
      </c>
      <c r="B41" s="8">
        <v>0.36609999999999998</v>
      </c>
      <c r="C41" s="8">
        <v>0.35849999999999999</v>
      </c>
      <c r="D41" s="9">
        <v>54789</v>
      </c>
      <c r="E41" s="8">
        <v>0.2898</v>
      </c>
      <c r="F41" s="8">
        <v>-0.68620000000000003</v>
      </c>
      <c r="H41" s="27"/>
    </row>
    <row r="42" spans="1:8" x14ac:dyDescent="0.2">
      <c r="A42" s="9">
        <v>55154</v>
      </c>
      <c r="B42" s="8">
        <v>0.58899999999999997</v>
      </c>
      <c r="C42" s="8">
        <v>0.38140000000000002</v>
      </c>
      <c r="D42" s="9">
        <v>55154</v>
      </c>
      <c r="E42" s="8">
        <v>0.52869999999999995</v>
      </c>
      <c r="F42" s="8">
        <v>-0.65839999999999999</v>
      </c>
      <c r="H42" s="27"/>
    </row>
    <row r="43" spans="1:8" x14ac:dyDescent="0.2">
      <c r="A43" s="9">
        <v>55519</v>
      </c>
      <c r="B43" s="8">
        <v>0.60099999999999998</v>
      </c>
      <c r="C43" s="8">
        <v>0.46970000000000001</v>
      </c>
      <c r="D43" s="9">
        <v>55519</v>
      </c>
      <c r="E43" s="8">
        <v>0.56689999999999996</v>
      </c>
      <c r="F43" s="8">
        <v>-0.56059999999999999</v>
      </c>
      <c r="H43" s="27"/>
    </row>
    <row r="44" spans="1:8" x14ac:dyDescent="0.2">
      <c r="A44" s="9">
        <v>55885</v>
      </c>
      <c r="B44" s="8">
        <v>0.61229999999999996</v>
      </c>
      <c r="C44" s="8">
        <v>0.57979999999999998</v>
      </c>
      <c r="D44" s="9">
        <v>55885</v>
      </c>
      <c r="E44" s="8">
        <v>0.60540000000000005</v>
      </c>
      <c r="F44" s="8">
        <v>-0.43780000000000002</v>
      </c>
      <c r="H44" s="27"/>
    </row>
    <row r="45" spans="1:8" x14ac:dyDescent="0.2">
      <c r="A45" s="9">
        <v>56250</v>
      </c>
      <c r="B45" s="8">
        <v>0.64659999999999995</v>
      </c>
      <c r="C45" s="8">
        <v>0.64780000000000004</v>
      </c>
      <c r="D45" s="9">
        <v>56250</v>
      </c>
      <c r="E45" s="8">
        <v>0.66769999999999996</v>
      </c>
      <c r="F45" s="8">
        <v>-0.3523</v>
      </c>
      <c r="H45" s="27"/>
    </row>
    <row r="46" spans="1:8" x14ac:dyDescent="0.2">
      <c r="A46" s="9">
        <v>56615</v>
      </c>
      <c r="B46" s="8">
        <v>0.80610000000000004</v>
      </c>
      <c r="C46" s="8">
        <v>0.86719999999999997</v>
      </c>
      <c r="D46" s="9">
        <v>56615</v>
      </c>
      <c r="E46" s="8">
        <v>0.8569</v>
      </c>
      <c r="F46" s="8">
        <v>-0.1095</v>
      </c>
    </row>
    <row r="47" spans="1:8" x14ac:dyDescent="0.2">
      <c r="A47" s="9">
        <v>56980</v>
      </c>
      <c r="B47" s="8">
        <v>0.99260000000000004</v>
      </c>
      <c r="C47" s="8">
        <v>0.9405</v>
      </c>
      <c r="D47" s="9">
        <v>56980</v>
      </c>
      <c r="E47" s="8">
        <v>1.081</v>
      </c>
      <c r="F47" s="8">
        <v>-6.1999999999999998E-3</v>
      </c>
    </row>
    <row r="48" spans="1:8" x14ac:dyDescent="0.2">
      <c r="A48" s="9">
        <v>57346</v>
      </c>
      <c r="B48" s="8">
        <v>1.0173000000000001</v>
      </c>
      <c r="C48" s="8">
        <v>1.0316000000000001</v>
      </c>
      <c r="D48" s="9">
        <v>57346</v>
      </c>
      <c r="E48" s="8">
        <v>1.1525000000000001</v>
      </c>
      <c r="F48" s="8">
        <v>0.1198</v>
      </c>
    </row>
    <row r="49" spans="1:6" x14ac:dyDescent="0.2">
      <c r="A49" s="9">
        <v>57711</v>
      </c>
      <c r="B49" s="8">
        <v>0.98360000000000003</v>
      </c>
      <c r="C49" s="8">
        <v>1.0981000000000001</v>
      </c>
      <c r="D49" s="9">
        <v>57711</v>
      </c>
      <c r="E49" s="8">
        <v>1.1671</v>
      </c>
      <c r="F49" s="8">
        <v>0.22439999999999999</v>
      </c>
    </row>
    <row r="50" spans="1:6" x14ac:dyDescent="0.2">
      <c r="A50" s="9">
        <v>58076</v>
      </c>
      <c r="B50" s="8">
        <v>1.0178</v>
      </c>
      <c r="C50" s="8">
        <v>1.1339999999999999</v>
      </c>
      <c r="D50" s="9">
        <v>58076</v>
      </c>
      <c r="E50" s="8">
        <v>1.2488999999999999</v>
      </c>
      <c r="F50" s="8">
        <v>0.30159999999999998</v>
      </c>
    </row>
    <row r="51" spans="1:6" x14ac:dyDescent="0.2">
      <c r="A51" s="9">
        <v>58441</v>
      </c>
      <c r="B51" s="8">
        <v>1.0623</v>
      </c>
      <c r="C51" s="8">
        <v>1.3419000000000001</v>
      </c>
      <c r="D51" s="9">
        <v>58441</v>
      </c>
      <c r="E51" s="8">
        <v>1.3426</v>
      </c>
      <c r="F51" s="8">
        <v>0.55559999999999998</v>
      </c>
    </row>
    <row r="52" spans="1:6" x14ac:dyDescent="0.2">
      <c r="A52" s="9">
        <v>58807</v>
      </c>
      <c r="B52" s="8">
        <v>1.1479999999999999</v>
      </c>
      <c r="C52" s="8">
        <v>1.3504</v>
      </c>
      <c r="D52" s="9">
        <v>58807</v>
      </c>
      <c r="E52" s="8">
        <v>1.4807999999999999</v>
      </c>
      <c r="F52" s="8">
        <v>0.6159</v>
      </c>
    </row>
    <row r="53" spans="1:6" x14ac:dyDescent="0.2">
      <c r="A53" s="9">
        <v>59172</v>
      </c>
      <c r="B53" s="8">
        <v>1.1367</v>
      </c>
      <c r="C53" s="8">
        <v>1.4419999999999999</v>
      </c>
      <c r="D53" s="9">
        <v>59172</v>
      </c>
      <c r="E53" s="8">
        <v>1.5269999999999999</v>
      </c>
      <c r="F53" s="8">
        <v>0.76219999999999999</v>
      </c>
    </row>
    <row r="54" spans="1:6" x14ac:dyDescent="0.2">
      <c r="A54" s="9">
        <v>59537</v>
      </c>
      <c r="B54" s="8">
        <v>1.0717000000000001</v>
      </c>
      <c r="C54" s="8">
        <v>1.4351</v>
      </c>
      <c r="D54" s="9">
        <v>59537</v>
      </c>
      <c r="E54" s="8">
        <v>1.5194000000000001</v>
      </c>
      <c r="F54" s="8">
        <v>0.8135</v>
      </c>
    </row>
    <row r="55" spans="1:6" x14ac:dyDescent="0.2">
      <c r="A55" s="9">
        <v>59902</v>
      </c>
      <c r="B55" s="8">
        <v>1.0285</v>
      </c>
      <c r="C55" s="8">
        <v>1.4216</v>
      </c>
      <c r="D55" s="9">
        <v>59902</v>
      </c>
      <c r="E55" s="8">
        <v>1.5315000000000001</v>
      </c>
      <c r="F55" s="8">
        <v>0.8589</v>
      </c>
    </row>
    <row r="56" spans="1:6" x14ac:dyDescent="0.2">
      <c r="A56" s="9">
        <v>60268</v>
      </c>
      <c r="B56" s="8">
        <v>1.1083000000000001</v>
      </c>
      <c r="C56" s="8">
        <v>1.734</v>
      </c>
      <c r="D56" s="9">
        <v>60268</v>
      </c>
      <c r="E56" s="8">
        <v>1.6615</v>
      </c>
      <c r="F56" s="8">
        <v>1.2336</v>
      </c>
    </row>
    <row r="57" spans="1:6" x14ac:dyDescent="0.2">
      <c r="A57" s="9">
        <v>60633</v>
      </c>
      <c r="B57" s="8">
        <v>1.3607</v>
      </c>
      <c r="C57" s="8">
        <v>1.671</v>
      </c>
      <c r="D57" s="9">
        <v>60633</v>
      </c>
      <c r="E57" s="8">
        <v>1.9719</v>
      </c>
      <c r="F57" s="8">
        <v>1.2423</v>
      </c>
    </row>
    <row r="58" spans="1:6" x14ac:dyDescent="0.2">
      <c r="A58" s="9">
        <v>60998</v>
      </c>
      <c r="B58" s="8">
        <v>1.3858999999999999</v>
      </c>
      <c r="C58" s="8">
        <v>1.6880999999999999</v>
      </c>
      <c r="D58" s="9">
        <v>60998</v>
      </c>
      <c r="E58" s="8">
        <v>2.0684999999999998</v>
      </c>
      <c r="F58" s="8">
        <v>1.3321000000000001</v>
      </c>
    </row>
    <row r="59" spans="1:6" x14ac:dyDescent="0.2">
      <c r="A59" s="9">
        <v>61363</v>
      </c>
      <c r="B59" s="8">
        <v>1.2607999999999999</v>
      </c>
      <c r="C59" s="8">
        <v>1.6822999999999999</v>
      </c>
      <c r="D59" s="9">
        <v>61363</v>
      </c>
      <c r="E59" s="8">
        <v>2.0163000000000002</v>
      </c>
      <c r="F59" s="8">
        <v>1.4</v>
      </c>
    </row>
    <row r="60" spans="1:6" x14ac:dyDescent="0.2">
      <c r="A60" s="9">
        <v>61729</v>
      </c>
      <c r="B60" s="8">
        <v>1.1971000000000001</v>
      </c>
      <c r="C60" s="8">
        <v>1.6505000000000001</v>
      </c>
      <c r="D60" s="9">
        <v>61729</v>
      </c>
      <c r="E60" s="8">
        <v>2.0207999999999999</v>
      </c>
      <c r="F60" s="8">
        <v>1.4429000000000001</v>
      </c>
    </row>
    <row r="61" spans="1:6" x14ac:dyDescent="0.2">
      <c r="A61" s="9">
        <v>62094</v>
      </c>
      <c r="B61" s="8">
        <v>1.2327999999999999</v>
      </c>
      <c r="C61" s="8">
        <v>1.7887</v>
      </c>
      <c r="D61" s="9">
        <v>62094</v>
      </c>
      <c r="E61" s="8">
        <v>2.1177999999999999</v>
      </c>
      <c r="F61" s="8">
        <v>1.6563000000000001</v>
      </c>
    </row>
    <row r="62" spans="1:6" x14ac:dyDescent="0.2">
      <c r="A62" s="9">
        <v>62459</v>
      </c>
      <c r="B62" s="8">
        <v>1.3528</v>
      </c>
      <c r="C62" s="8">
        <v>1.764</v>
      </c>
      <c r="D62" s="9">
        <v>62459</v>
      </c>
      <c r="E62" s="8">
        <v>2.3056999999999999</v>
      </c>
      <c r="F62" s="8">
        <v>1.7124999999999999</v>
      </c>
    </row>
    <row r="63" spans="1:6" x14ac:dyDescent="0.2">
      <c r="A63" s="9">
        <v>62824</v>
      </c>
      <c r="B63" s="8">
        <v>1.3454999999999999</v>
      </c>
      <c r="C63" s="8">
        <v>1.7455000000000001</v>
      </c>
      <c r="D63" s="9">
        <v>62824</v>
      </c>
      <c r="E63" s="8">
        <v>2.3740000000000001</v>
      </c>
      <c r="F63" s="8">
        <v>1.7759</v>
      </c>
    </row>
    <row r="64" spans="1:6" x14ac:dyDescent="0.2">
      <c r="A64" s="9">
        <v>63190</v>
      </c>
      <c r="B64" s="8">
        <v>1.2222</v>
      </c>
      <c r="C64" s="8">
        <v>1.7358</v>
      </c>
      <c r="D64" s="9">
        <v>63190</v>
      </c>
      <c r="E64" s="8">
        <v>2.3243</v>
      </c>
      <c r="F64" s="8">
        <v>1.8481000000000001</v>
      </c>
    </row>
    <row r="65" spans="1:6" x14ac:dyDescent="0.2">
      <c r="A65" s="9">
        <v>63555</v>
      </c>
      <c r="B65" s="8">
        <v>1.2244999999999999</v>
      </c>
      <c r="C65" s="8">
        <v>1.7016</v>
      </c>
      <c r="D65" s="9">
        <v>63555</v>
      </c>
      <c r="E65" s="8">
        <v>2.3969999999999998</v>
      </c>
      <c r="F65" s="8">
        <v>1.897</v>
      </c>
    </row>
    <row r="66" spans="1:6" x14ac:dyDescent="0.2">
      <c r="A66" s="9">
        <v>63920</v>
      </c>
      <c r="B66" s="8">
        <v>1.1820999999999999</v>
      </c>
      <c r="C66" s="8">
        <v>1.8422000000000001</v>
      </c>
      <c r="D66" s="9">
        <v>63920</v>
      </c>
      <c r="E66" s="8">
        <v>2.4230999999999998</v>
      </c>
      <c r="F66" s="8">
        <v>2.1194999999999999</v>
      </c>
    </row>
    <row r="67" spans="1:6" x14ac:dyDescent="0.2">
      <c r="A67" s="9" t="s">
        <v>4</v>
      </c>
      <c r="D67" s="9" t="s">
        <v>4</v>
      </c>
    </row>
  </sheetData>
  <mergeCells count="4">
    <mergeCell ref="B4:C4"/>
    <mergeCell ref="E4:F4"/>
    <mergeCell ref="B2:C2"/>
    <mergeCell ref="E2:F2"/>
  </mergeCells>
  <phoneticPr fontId="2" type="noConversion"/>
  <hyperlinks>
    <hyperlink ref="A3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K125"/>
  <sheetViews>
    <sheetView zoomScale="110" zoomScaleNormal="110" workbookViewId="0"/>
  </sheetViews>
  <sheetFormatPr defaultRowHeight="12.75" x14ac:dyDescent="0.2"/>
  <cols>
    <col min="1" max="1" width="14.140625" style="42" customWidth="1"/>
    <col min="2" max="2" width="13.57031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46" t="s">
        <v>69</v>
      </c>
      <c r="B1" s="11" t="s">
        <v>70</v>
      </c>
      <c r="C1" s="5"/>
      <c r="D1" s="5"/>
      <c r="E1" s="5"/>
      <c r="F1" s="5"/>
    </row>
    <row r="2" spans="1:11" s="5" customFormat="1" ht="30" customHeight="1" x14ac:dyDescent="0.2">
      <c r="A2" s="47" t="s">
        <v>0</v>
      </c>
      <c r="B2" s="13" t="s">
        <v>71</v>
      </c>
      <c r="C2" s="13" t="s">
        <v>72</v>
      </c>
      <c r="D2" s="13"/>
      <c r="E2" s="13"/>
      <c r="F2" s="13"/>
      <c r="G2" s="13"/>
      <c r="H2" s="14"/>
      <c r="I2" s="14"/>
      <c r="J2" s="14"/>
      <c r="K2" s="14"/>
    </row>
    <row r="3" spans="1:11" x14ac:dyDescent="0.2">
      <c r="B3" s="84" t="s">
        <v>16</v>
      </c>
      <c r="C3" s="84"/>
      <c r="D3" s="72"/>
      <c r="E3" s="72"/>
      <c r="F3" s="72"/>
      <c r="G3" s="72"/>
    </row>
    <row r="4" spans="1:11" ht="25.5" hidden="1" x14ac:dyDescent="0.2">
      <c r="A4" s="42" t="s">
        <v>7</v>
      </c>
      <c r="B4" s="7" t="s">
        <v>32</v>
      </c>
      <c r="C4" s="7" t="s">
        <v>33</v>
      </c>
      <c r="D4" s="7"/>
      <c r="E4" s="56"/>
      <c r="F4" s="56"/>
      <c r="G4" s="56"/>
    </row>
    <row r="5" spans="1:11" x14ac:dyDescent="0.2">
      <c r="A5" s="42">
        <v>2015</v>
      </c>
      <c r="B5" s="8">
        <v>-1.7265999999999999</v>
      </c>
      <c r="C5" s="8">
        <v>-1.9084000000000001</v>
      </c>
      <c r="E5" s="39"/>
      <c r="F5" s="39"/>
      <c r="G5" s="39"/>
    </row>
    <row r="6" spans="1:11" x14ac:dyDescent="0.2">
      <c r="A6" s="42">
        <f>A5+1</f>
        <v>2016</v>
      </c>
      <c r="B6" s="8">
        <v>-0.57709999999999995</v>
      </c>
      <c r="C6" s="8">
        <v>-0.57709999999999995</v>
      </c>
      <c r="E6" s="39"/>
      <c r="F6" s="39"/>
      <c r="G6" s="39"/>
    </row>
    <row r="7" spans="1:11" x14ac:dyDescent="0.2">
      <c r="A7" s="42">
        <f t="shared" ref="A7:A65" si="0">A6+1</f>
        <v>2017</v>
      </c>
      <c r="B7" s="8">
        <v>-1.6456999999999999</v>
      </c>
      <c r="C7" s="8">
        <v>-1.6456999999999999</v>
      </c>
      <c r="E7" s="39"/>
      <c r="F7" s="39"/>
      <c r="G7" s="39"/>
    </row>
    <row r="8" spans="1:11" x14ac:dyDescent="0.2">
      <c r="A8" s="42">
        <f t="shared" si="0"/>
        <v>2018</v>
      </c>
      <c r="B8" s="8">
        <v>-1.1202000000000001</v>
      </c>
      <c r="C8" s="8">
        <v>-1.2543</v>
      </c>
      <c r="E8" s="39"/>
      <c r="F8" s="39"/>
      <c r="G8" s="39"/>
    </row>
    <row r="9" spans="1:11" x14ac:dyDescent="0.2">
      <c r="A9" s="42">
        <f t="shared" si="0"/>
        <v>2019</v>
      </c>
      <c r="B9" s="8">
        <v>-0.49390000000000001</v>
      </c>
      <c r="C9" s="8">
        <v>-0.61819999999999997</v>
      </c>
    </row>
    <row r="10" spans="1:11" x14ac:dyDescent="0.2">
      <c r="A10" s="42">
        <f t="shared" si="0"/>
        <v>2020</v>
      </c>
      <c r="B10" s="8">
        <v>4.4000000000000003E-3</v>
      </c>
      <c r="C10" s="8">
        <v>-3.5299999999999998E-2</v>
      </c>
    </row>
    <row r="11" spans="1:11" x14ac:dyDescent="0.2">
      <c r="A11" s="42">
        <f t="shared" si="0"/>
        <v>2021</v>
      </c>
      <c r="B11" s="8">
        <v>0.31359999999999999</v>
      </c>
      <c r="C11" s="8">
        <v>0.19539999999999999</v>
      </c>
    </row>
    <row r="12" spans="1:11" x14ac:dyDescent="0.2">
      <c r="A12" s="42">
        <f t="shared" si="0"/>
        <v>2022</v>
      </c>
      <c r="B12" s="8">
        <v>0.53069999999999995</v>
      </c>
      <c r="C12" s="8">
        <v>0.41399999999999998</v>
      </c>
    </row>
    <row r="13" spans="1:11" x14ac:dyDescent="0.2">
      <c r="A13" s="42">
        <f t="shared" si="0"/>
        <v>2023</v>
      </c>
      <c r="B13" s="8">
        <v>0.63690000000000002</v>
      </c>
      <c r="C13" s="8">
        <v>0.52110000000000001</v>
      </c>
    </row>
    <row r="14" spans="1:11" x14ac:dyDescent="0.2">
      <c r="A14" s="42">
        <f t="shared" si="0"/>
        <v>2024</v>
      </c>
      <c r="B14" s="8">
        <v>0.73480000000000001</v>
      </c>
      <c r="C14" s="8">
        <v>0.61890000000000001</v>
      </c>
    </row>
    <row r="15" spans="1:11" x14ac:dyDescent="0.2">
      <c r="A15" s="42">
        <f t="shared" si="0"/>
        <v>2025</v>
      </c>
      <c r="B15" s="8">
        <v>0.67479999999999996</v>
      </c>
      <c r="C15" s="8">
        <v>0.52029999999999998</v>
      </c>
    </row>
    <row r="16" spans="1:11" x14ac:dyDescent="0.2">
      <c r="A16" s="42">
        <f t="shared" si="0"/>
        <v>2026</v>
      </c>
      <c r="B16" s="8">
        <v>0.54820000000000002</v>
      </c>
      <c r="C16" s="8">
        <v>0.37030000000000002</v>
      </c>
    </row>
    <row r="17" spans="1:3" x14ac:dyDescent="0.2">
      <c r="A17" s="42">
        <f t="shared" si="0"/>
        <v>2027</v>
      </c>
      <c r="B17" s="8">
        <v>0.44080000000000003</v>
      </c>
      <c r="C17" s="8">
        <v>0.23980000000000001</v>
      </c>
    </row>
    <row r="18" spans="1:3" x14ac:dyDescent="0.2">
      <c r="A18" s="42">
        <f t="shared" si="0"/>
        <v>2028</v>
      </c>
      <c r="B18" s="8">
        <v>0.30880000000000002</v>
      </c>
      <c r="C18" s="8">
        <v>8.4400000000000003E-2</v>
      </c>
    </row>
    <row r="19" spans="1:3" x14ac:dyDescent="0.2">
      <c r="A19" s="42">
        <f t="shared" si="0"/>
        <v>2029</v>
      </c>
      <c r="B19" s="8">
        <v>0.14199999999999999</v>
      </c>
      <c r="C19" s="8">
        <v>-0.106</v>
      </c>
    </row>
    <row r="20" spans="1:3" x14ac:dyDescent="0.2">
      <c r="A20" s="42">
        <f t="shared" si="0"/>
        <v>2030</v>
      </c>
      <c r="B20" s="8">
        <v>0.2944</v>
      </c>
      <c r="C20" s="8">
        <v>2.5100000000000001E-2</v>
      </c>
    </row>
    <row r="21" spans="1:3" x14ac:dyDescent="0.2">
      <c r="A21" s="42">
        <f t="shared" si="0"/>
        <v>2031</v>
      </c>
      <c r="B21" s="8">
        <v>0.25190000000000001</v>
      </c>
      <c r="C21" s="8">
        <v>-4.0599999999999997E-2</v>
      </c>
    </row>
    <row r="22" spans="1:3" x14ac:dyDescent="0.2">
      <c r="A22" s="42">
        <f t="shared" si="0"/>
        <v>2032</v>
      </c>
      <c r="B22" s="8">
        <v>0.1431</v>
      </c>
      <c r="C22" s="8">
        <v>-0.1719</v>
      </c>
    </row>
    <row r="23" spans="1:3" x14ac:dyDescent="0.2">
      <c r="A23" s="42">
        <f t="shared" si="0"/>
        <v>2033</v>
      </c>
      <c r="B23" s="8">
        <v>-6.83E-2</v>
      </c>
      <c r="C23" s="8">
        <v>-0.40699999999999997</v>
      </c>
    </row>
    <row r="24" spans="1:3" x14ac:dyDescent="0.2">
      <c r="A24" s="42">
        <f t="shared" si="0"/>
        <v>2034</v>
      </c>
      <c r="B24" s="8">
        <v>-0.24940000000000001</v>
      </c>
      <c r="C24" s="8">
        <v>-0.61140000000000005</v>
      </c>
    </row>
    <row r="25" spans="1:3" x14ac:dyDescent="0.2">
      <c r="A25" s="42">
        <f t="shared" si="0"/>
        <v>2035</v>
      </c>
      <c r="B25" s="8">
        <v>-0.27860000000000001</v>
      </c>
      <c r="C25" s="8">
        <v>-0.65969999999999995</v>
      </c>
    </row>
    <row r="26" spans="1:3" x14ac:dyDescent="0.2">
      <c r="A26" s="42">
        <f t="shared" si="0"/>
        <v>2036</v>
      </c>
      <c r="B26" s="8">
        <v>-0.1615</v>
      </c>
      <c r="C26" s="8">
        <v>-0.54569999999999996</v>
      </c>
    </row>
    <row r="27" spans="1:3" x14ac:dyDescent="0.2">
      <c r="A27" s="42">
        <f t="shared" si="0"/>
        <v>2037</v>
      </c>
      <c r="B27" s="8">
        <v>-0.19600000000000001</v>
      </c>
      <c r="C27" s="8">
        <v>-0.57879999999999998</v>
      </c>
    </row>
    <row r="28" spans="1:3" x14ac:dyDescent="0.2">
      <c r="A28" s="42">
        <f t="shared" si="0"/>
        <v>2038</v>
      </c>
      <c r="B28" s="8">
        <v>-0.28270000000000001</v>
      </c>
      <c r="C28" s="8">
        <v>-0.66559999999999997</v>
      </c>
    </row>
    <row r="29" spans="1:3" x14ac:dyDescent="0.2">
      <c r="A29" s="42">
        <f t="shared" si="0"/>
        <v>2039</v>
      </c>
      <c r="B29" s="8">
        <v>-0.36570000000000003</v>
      </c>
      <c r="C29" s="8">
        <v>-0.74870000000000003</v>
      </c>
    </row>
    <row r="30" spans="1:3" x14ac:dyDescent="0.2">
      <c r="A30" s="42">
        <f t="shared" si="0"/>
        <v>2040</v>
      </c>
      <c r="B30" s="8">
        <v>-0.26279999999999998</v>
      </c>
      <c r="C30" s="8">
        <v>-0.64259999999999995</v>
      </c>
    </row>
    <row r="31" spans="1:3" x14ac:dyDescent="0.2">
      <c r="A31" s="42">
        <f t="shared" si="0"/>
        <v>2041</v>
      </c>
      <c r="B31" s="8">
        <v>-6.4999999999999997E-3</v>
      </c>
      <c r="C31" s="8">
        <v>-0.38879999999999998</v>
      </c>
    </row>
    <row r="32" spans="1:3" x14ac:dyDescent="0.2">
      <c r="A32" s="42">
        <f t="shared" si="0"/>
        <v>2042</v>
      </c>
      <c r="B32" s="8">
        <v>-6.54E-2</v>
      </c>
      <c r="C32" s="8">
        <v>-0.44690000000000002</v>
      </c>
    </row>
    <row r="33" spans="1:3" x14ac:dyDescent="0.2">
      <c r="A33" s="42">
        <f t="shared" si="0"/>
        <v>2043</v>
      </c>
      <c r="B33" s="8">
        <v>-8.6599999999999996E-2</v>
      </c>
      <c r="C33" s="8">
        <v>-0.46810000000000002</v>
      </c>
    </row>
    <row r="34" spans="1:3" x14ac:dyDescent="0.2">
      <c r="A34" s="42">
        <f t="shared" si="0"/>
        <v>2044</v>
      </c>
      <c r="B34" s="8">
        <v>-0.16270000000000001</v>
      </c>
      <c r="C34" s="8">
        <v>-0.54410000000000003</v>
      </c>
    </row>
    <row r="35" spans="1:3" x14ac:dyDescent="0.2">
      <c r="A35" s="42">
        <f t="shared" si="0"/>
        <v>2045</v>
      </c>
      <c r="B35" s="8">
        <v>-1.95E-2</v>
      </c>
      <c r="C35" s="8">
        <v>-0.39760000000000001</v>
      </c>
    </row>
    <row r="36" spans="1:3" x14ac:dyDescent="0.2">
      <c r="A36" s="42">
        <f t="shared" si="0"/>
        <v>2046</v>
      </c>
      <c r="B36" s="8">
        <v>0.1764</v>
      </c>
      <c r="C36" s="8">
        <v>-0.2039</v>
      </c>
    </row>
    <row r="37" spans="1:3" x14ac:dyDescent="0.2">
      <c r="A37" s="42">
        <f t="shared" si="0"/>
        <v>2047</v>
      </c>
      <c r="B37" s="8">
        <v>0.15279999999999999</v>
      </c>
      <c r="C37" s="8">
        <v>-0.22650000000000001</v>
      </c>
    </row>
    <row r="38" spans="1:3" x14ac:dyDescent="0.2">
      <c r="A38" s="42">
        <f t="shared" si="0"/>
        <v>2048</v>
      </c>
      <c r="B38" s="8">
        <v>0.16209999999999999</v>
      </c>
      <c r="C38" s="8">
        <v>-0.2172</v>
      </c>
    </row>
    <row r="39" spans="1:3" x14ac:dyDescent="0.2">
      <c r="A39" s="42">
        <f t="shared" si="0"/>
        <v>2049</v>
      </c>
      <c r="B39" s="8">
        <v>0.1636</v>
      </c>
      <c r="C39" s="8">
        <v>-0.21560000000000001</v>
      </c>
    </row>
    <row r="40" spans="1:3" x14ac:dyDescent="0.2">
      <c r="A40" s="42">
        <f t="shared" si="0"/>
        <v>2050</v>
      </c>
      <c r="B40" s="8">
        <v>0.2898</v>
      </c>
      <c r="C40" s="8">
        <v>-8.6900000000000005E-2</v>
      </c>
    </row>
    <row r="41" spans="1:3" x14ac:dyDescent="0.2">
      <c r="A41" s="42">
        <f t="shared" si="0"/>
        <v>2051</v>
      </c>
      <c r="B41" s="8">
        <v>0.52869999999999995</v>
      </c>
      <c r="C41" s="8">
        <v>0.1502</v>
      </c>
    </row>
    <row r="42" spans="1:3" x14ac:dyDescent="0.2">
      <c r="A42" s="42">
        <f t="shared" si="0"/>
        <v>2052</v>
      </c>
      <c r="B42" s="8">
        <v>0.56689999999999996</v>
      </c>
      <c r="C42" s="8">
        <v>0.189</v>
      </c>
    </row>
    <row r="43" spans="1:3" x14ac:dyDescent="0.2">
      <c r="A43" s="42">
        <f t="shared" si="0"/>
        <v>2053</v>
      </c>
      <c r="B43" s="8">
        <v>0.60540000000000005</v>
      </c>
      <c r="C43" s="8">
        <v>0.22750000000000001</v>
      </c>
    </row>
    <row r="44" spans="1:3" x14ac:dyDescent="0.2">
      <c r="A44" s="42">
        <f t="shared" si="0"/>
        <v>2054</v>
      </c>
      <c r="B44" s="8">
        <v>0.66769999999999996</v>
      </c>
      <c r="C44" s="8">
        <v>0.2898</v>
      </c>
    </row>
    <row r="45" spans="1:3" x14ac:dyDescent="0.2">
      <c r="A45" s="42">
        <f t="shared" si="0"/>
        <v>2055</v>
      </c>
      <c r="B45" s="8">
        <v>0.8569</v>
      </c>
      <c r="C45" s="8">
        <v>0.48010000000000003</v>
      </c>
    </row>
    <row r="46" spans="1:3" x14ac:dyDescent="0.2">
      <c r="A46" s="42">
        <f t="shared" si="0"/>
        <v>2056</v>
      </c>
      <c r="B46" s="8">
        <v>1.081</v>
      </c>
      <c r="C46" s="8">
        <v>0.70350000000000001</v>
      </c>
    </row>
    <row r="47" spans="1:3" x14ac:dyDescent="0.2">
      <c r="A47" s="42">
        <f t="shared" si="0"/>
        <v>2057</v>
      </c>
      <c r="B47" s="8">
        <v>1.1525000000000001</v>
      </c>
      <c r="C47" s="8">
        <v>0.77529999999999999</v>
      </c>
    </row>
    <row r="48" spans="1:3" x14ac:dyDescent="0.2">
      <c r="A48" s="42">
        <f t="shared" si="0"/>
        <v>2058</v>
      </c>
      <c r="B48" s="8">
        <v>1.1671</v>
      </c>
      <c r="C48" s="8">
        <v>0.78969999999999996</v>
      </c>
    </row>
    <row r="49" spans="1:3" x14ac:dyDescent="0.2">
      <c r="A49" s="42">
        <f t="shared" si="0"/>
        <v>2059</v>
      </c>
      <c r="B49" s="8">
        <v>1.2488999999999999</v>
      </c>
      <c r="C49" s="8">
        <v>0.87139999999999995</v>
      </c>
    </row>
    <row r="50" spans="1:3" x14ac:dyDescent="0.2">
      <c r="A50" s="42">
        <f t="shared" si="0"/>
        <v>2060</v>
      </c>
      <c r="B50" s="8">
        <v>1.3426</v>
      </c>
      <c r="C50" s="8">
        <v>0.96630000000000005</v>
      </c>
    </row>
    <row r="51" spans="1:3" x14ac:dyDescent="0.2">
      <c r="A51" s="42">
        <f t="shared" si="0"/>
        <v>2061</v>
      </c>
      <c r="B51" s="8">
        <v>1.4807999999999999</v>
      </c>
      <c r="C51" s="8">
        <v>1.1032999999999999</v>
      </c>
    </row>
    <row r="52" spans="1:3" x14ac:dyDescent="0.2">
      <c r="A52" s="42">
        <f t="shared" si="0"/>
        <v>2062</v>
      </c>
      <c r="B52" s="8">
        <v>1.5269999999999999</v>
      </c>
      <c r="C52" s="8">
        <v>1.1499999999999999</v>
      </c>
    </row>
    <row r="53" spans="1:3" x14ac:dyDescent="0.2">
      <c r="A53" s="42">
        <f t="shared" si="0"/>
        <v>2063</v>
      </c>
      <c r="B53" s="8">
        <v>1.5194000000000001</v>
      </c>
      <c r="C53" s="8">
        <v>1.1418999999999999</v>
      </c>
    </row>
    <row r="54" spans="1:3" x14ac:dyDescent="0.2">
      <c r="A54" s="42">
        <f t="shared" si="0"/>
        <v>2064</v>
      </c>
      <c r="B54" s="8">
        <v>1.5315000000000001</v>
      </c>
      <c r="C54" s="8">
        <v>1.1538999999999999</v>
      </c>
    </row>
    <row r="55" spans="1:3" x14ac:dyDescent="0.2">
      <c r="A55" s="42">
        <f t="shared" si="0"/>
        <v>2065</v>
      </c>
      <c r="B55" s="8">
        <v>1.6615</v>
      </c>
      <c r="C55" s="8">
        <v>1.2862</v>
      </c>
    </row>
    <row r="56" spans="1:3" x14ac:dyDescent="0.2">
      <c r="A56" s="42">
        <f t="shared" si="0"/>
        <v>2066</v>
      </c>
      <c r="B56" s="8">
        <v>1.9719</v>
      </c>
      <c r="C56" s="8">
        <v>1.5945</v>
      </c>
    </row>
    <row r="57" spans="1:3" x14ac:dyDescent="0.2">
      <c r="A57" s="42">
        <f t="shared" si="0"/>
        <v>2067</v>
      </c>
      <c r="B57" s="8">
        <v>2.0684999999999998</v>
      </c>
      <c r="C57" s="8">
        <v>1.6915</v>
      </c>
    </row>
    <row r="58" spans="1:3" x14ac:dyDescent="0.2">
      <c r="A58" s="42">
        <f t="shared" si="0"/>
        <v>2068</v>
      </c>
      <c r="B58" s="8">
        <v>2.0163000000000002</v>
      </c>
      <c r="C58" s="8">
        <v>1.6391</v>
      </c>
    </row>
    <row r="59" spans="1:3" x14ac:dyDescent="0.2">
      <c r="A59" s="42">
        <f t="shared" si="0"/>
        <v>2069</v>
      </c>
      <c r="B59" s="8">
        <v>2.0207999999999999</v>
      </c>
      <c r="C59" s="8">
        <v>1.6435</v>
      </c>
    </row>
    <row r="60" spans="1:3" x14ac:dyDescent="0.2">
      <c r="A60" s="42">
        <f t="shared" si="0"/>
        <v>2070</v>
      </c>
      <c r="B60" s="8">
        <v>2.1177999999999999</v>
      </c>
      <c r="C60" s="8">
        <v>1.7416</v>
      </c>
    </row>
    <row r="61" spans="1:3" x14ac:dyDescent="0.2">
      <c r="A61" s="42">
        <f t="shared" si="0"/>
        <v>2071</v>
      </c>
      <c r="B61" s="8">
        <v>2.3056999999999999</v>
      </c>
      <c r="C61" s="8">
        <v>1.9287000000000001</v>
      </c>
    </row>
    <row r="62" spans="1:3" x14ac:dyDescent="0.2">
      <c r="A62" s="42">
        <f t="shared" si="0"/>
        <v>2072</v>
      </c>
      <c r="B62" s="8">
        <v>2.3740000000000001</v>
      </c>
      <c r="C62" s="8">
        <v>1.9974000000000001</v>
      </c>
    </row>
    <row r="63" spans="1:3" x14ac:dyDescent="0.2">
      <c r="A63" s="42">
        <f t="shared" si="0"/>
        <v>2073</v>
      </c>
      <c r="B63" s="8">
        <v>2.3243</v>
      </c>
      <c r="C63" s="8">
        <v>1.9476</v>
      </c>
    </row>
    <row r="64" spans="1:3" x14ac:dyDescent="0.2">
      <c r="A64" s="42">
        <f t="shared" si="0"/>
        <v>2074</v>
      </c>
      <c r="B64" s="8">
        <v>2.3969999999999998</v>
      </c>
      <c r="C64" s="8">
        <v>2.0203000000000002</v>
      </c>
    </row>
    <row r="65" spans="1:4" x14ac:dyDescent="0.2">
      <c r="A65" s="42">
        <f t="shared" si="0"/>
        <v>2075</v>
      </c>
      <c r="B65" s="8">
        <v>2.4230999999999998</v>
      </c>
      <c r="C65" s="8">
        <v>2.0476999999999999</v>
      </c>
    </row>
    <row r="66" spans="1:4" x14ac:dyDescent="0.2">
      <c r="A66" s="42" t="s">
        <v>4</v>
      </c>
      <c r="D66" s="28"/>
    </row>
    <row r="67" spans="1:4" x14ac:dyDescent="0.2">
      <c r="D67" s="28"/>
    </row>
    <row r="68" spans="1:4" x14ac:dyDescent="0.2">
      <c r="D68" s="28"/>
    </row>
    <row r="69" spans="1:4" x14ac:dyDescent="0.2">
      <c r="D69" s="28"/>
    </row>
    <row r="70" spans="1:4" x14ac:dyDescent="0.2">
      <c r="D70" s="28"/>
    </row>
    <row r="71" spans="1:4" x14ac:dyDescent="0.2">
      <c r="D71" s="28"/>
    </row>
    <row r="72" spans="1:4" x14ac:dyDescent="0.2">
      <c r="D72" s="28"/>
    </row>
    <row r="73" spans="1:4" x14ac:dyDescent="0.2">
      <c r="D73" s="28"/>
    </row>
    <row r="74" spans="1:4" x14ac:dyDescent="0.2">
      <c r="D74" s="28"/>
    </row>
    <row r="75" spans="1:4" x14ac:dyDescent="0.2">
      <c r="D75" s="28"/>
    </row>
    <row r="76" spans="1:4" x14ac:dyDescent="0.2">
      <c r="D76" s="28"/>
    </row>
    <row r="77" spans="1:4" x14ac:dyDescent="0.2">
      <c r="D77" s="28"/>
    </row>
    <row r="78" spans="1:4" x14ac:dyDescent="0.2">
      <c r="D78" s="28"/>
    </row>
    <row r="79" spans="1:4" x14ac:dyDescent="0.2">
      <c r="D79" s="28"/>
    </row>
    <row r="80" spans="1:4" x14ac:dyDescent="0.2">
      <c r="D80" s="28"/>
    </row>
    <row r="81" spans="4:4" x14ac:dyDescent="0.2">
      <c r="D81" s="28"/>
    </row>
    <row r="82" spans="4:4" x14ac:dyDescent="0.2">
      <c r="D82" s="28"/>
    </row>
    <row r="83" spans="4:4" x14ac:dyDescent="0.2">
      <c r="D83" s="28"/>
    </row>
    <row r="84" spans="4:4" x14ac:dyDescent="0.2">
      <c r="D84" s="28"/>
    </row>
    <row r="85" spans="4:4" x14ac:dyDescent="0.2">
      <c r="D85" s="28"/>
    </row>
    <row r="86" spans="4:4" x14ac:dyDescent="0.2">
      <c r="D86" s="28"/>
    </row>
    <row r="87" spans="4:4" x14ac:dyDescent="0.2">
      <c r="D87" s="28"/>
    </row>
    <row r="88" spans="4:4" x14ac:dyDescent="0.2">
      <c r="D88" s="28"/>
    </row>
    <row r="89" spans="4:4" x14ac:dyDescent="0.2">
      <c r="D89" s="28"/>
    </row>
    <row r="90" spans="4:4" x14ac:dyDescent="0.2">
      <c r="D90" s="28"/>
    </row>
    <row r="91" spans="4:4" x14ac:dyDescent="0.2">
      <c r="D91" s="28"/>
    </row>
    <row r="92" spans="4:4" x14ac:dyDescent="0.2">
      <c r="D92" s="28"/>
    </row>
    <row r="93" spans="4:4" x14ac:dyDescent="0.2">
      <c r="D93" s="28"/>
    </row>
    <row r="94" spans="4:4" x14ac:dyDescent="0.2">
      <c r="D94" s="28"/>
    </row>
    <row r="95" spans="4:4" x14ac:dyDescent="0.2">
      <c r="D95" s="28"/>
    </row>
    <row r="96" spans="4:4" x14ac:dyDescent="0.2">
      <c r="D96" s="28"/>
    </row>
    <row r="97" spans="4:4" x14ac:dyDescent="0.2">
      <c r="D97" s="28"/>
    </row>
    <row r="98" spans="4:4" x14ac:dyDescent="0.2">
      <c r="D98" s="28"/>
    </row>
    <row r="99" spans="4:4" x14ac:dyDescent="0.2">
      <c r="D99" s="28"/>
    </row>
    <row r="100" spans="4:4" x14ac:dyDescent="0.2">
      <c r="D100" s="28"/>
    </row>
    <row r="101" spans="4:4" x14ac:dyDescent="0.2">
      <c r="D101" s="28"/>
    </row>
    <row r="102" spans="4:4" x14ac:dyDescent="0.2">
      <c r="D102" s="28"/>
    </row>
    <row r="103" spans="4:4" x14ac:dyDescent="0.2">
      <c r="D103" s="28"/>
    </row>
    <row r="104" spans="4:4" x14ac:dyDescent="0.2">
      <c r="D104" s="28"/>
    </row>
    <row r="105" spans="4:4" x14ac:dyDescent="0.2">
      <c r="D105" s="28"/>
    </row>
    <row r="106" spans="4:4" x14ac:dyDescent="0.2">
      <c r="D106" s="28"/>
    </row>
    <row r="107" spans="4:4" x14ac:dyDescent="0.2">
      <c r="D107" s="28"/>
    </row>
    <row r="108" spans="4:4" x14ac:dyDescent="0.2">
      <c r="D108" s="28"/>
    </row>
    <row r="109" spans="4:4" x14ac:dyDescent="0.2">
      <c r="D109" s="28"/>
    </row>
    <row r="110" spans="4:4" x14ac:dyDescent="0.2">
      <c r="D110" s="28"/>
    </row>
    <row r="111" spans="4:4" x14ac:dyDescent="0.2">
      <c r="D111" s="28"/>
    </row>
    <row r="112" spans="4:4" x14ac:dyDescent="0.2">
      <c r="D112" s="28"/>
    </row>
    <row r="113" spans="4:4" x14ac:dyDescent="0.2">
      <c r="D113" s="28"/>
    </row>
    <row r="114" spans="4:4" x14ac:dyDescent="0.2">
      <c r="D114" s="28"/>
    </row>
    <row r="115" spans="4:4" x14ac:dyDescent="0.2">
      <c r="D115" s="28"/>
    </row>
    <row r="116" spans="4:4" x14ac:dyDescent="0.2">
      <c r="D116" s="28"/>
    </row>
    <row r="117" spans="4:4" x14ac:dyDescent="0.2">
      <c r="D117" s="28"/>
    </row>
    <row r="118" spans="4:4" x14ac:dyDescent="0.2">
      <c r="D118" s="28"/>
    </row>
    <row r="119" spans="4:4" x14ac:dyDescent="0.2">
      <c r="D119" s="28"/>
    </row>
    <row r="120" spans="4:4" x14ac:dyDescent="0.2">
      <c r="D120" s="28"/>
    </row>
    <row r="121" spans="4:4" x14ac:dyDescent="0.2">
      <c r="D121" s="28"/>
    </row>
    <row r="122" spans="4:4" x14ac:dyDescent="0.2">
      <c r="D122" s="28"/>
    </row>
    <row r="123" spans="4:4" x14ac:dyDescent="0.2">
      <c r="D123" s="28"/>
    </row>
    <row r="124" spans="4:4" x14ac:dyDescent="0.2">
      <c r="D124" s="28"/>
    </row>
    <row r="125" spans="4:4" x14ac:dyDescent="0.2">
      <c r="D125" s="28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cp:lastPrinted>2015-05-12T09:14:26Z</cp:lastPrinted>
  <dcterms:created xsi:type="dcterms:W3CDTF">2011-12-06T15:55:35Z</dcterms:created>
  <dcterms:modified xsi:type="dcterms:W3CDTF">2016-10-11T09:46:22Z</dcterms:modified>
</cp:coreProperties>
</file>