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45" windowWidth="16275" windowHeight="12750" tabRatio="924"/>
  </bookViews>
  <sheets>
    <sheet name="Indhold" sheetId="4" r:id="rId1"/>
    <sheet name="Ark1" sheetId="1" r:id="rId2"/>
    <sheet name="Ark2" sheetId="85" r:id="rId3"/>
    <sheet name="Ark3" sheetId="89" r:id="rId4"/>
    <sheet name="Ark4" sheetId="88" r:id="rId5"/>
    <sheet name="Ark5" sheetId="98" r:id="rId6"/>
    <sheet name="Ark6" sheetId="99" r:id="rId7"/>
  </sheets>
  <calcPr calcId="145621"/>
</workbook>
</file>

<file path=xl/calcChain.xml><?xml version="1.0" encoding="utf-8"?>
<calcChain xmlns="http://schemas.openxmlformats.org/spreadsheetml/2006/main">
  <c r="A6" i="1" l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5" i="1"/>
  <c r="A7" i="4" l="1"/>
  <c r="B7" i="4"/>
  <c r="B8" i="4" l="1"/>
  <c r="B11" i="4" l="1"/>
  <c r="B12" i="4"/>
  <c r="B10" i="4"/>
  <c r="B9" i="4"/>
  <c r="A11" i="4"/>
  <c r="A12" i="4"/>
  <c r="A10" i="4"/>
  <c r="A9" i="4"/>
  <c r="A8" i="4"/>
</calcChain>
</file>

<file path=xl/sharedStrings.xml><?xml version="1.0" encoding="utf-8"?>
<sst xmlns="http://schemas.openxmlformats.org/spreadsheetml/2006/main" count="88" uniqueCount="55">
  <si>
    <t>Retur til forside</t>
  </si>
  <si>
    <t>Nummer</t>
  </si>
  <si>
    <t>Titel</t>
  </si>
  <si>
    <t>Kildeangivelser til data og eventuelle forklarende anmærkninger til figurer og tabeller findes i rapporten.</t>
  </si>
  <si>
    <t>LABEL</t>
  </si>
  <si>
    <t>KONJ:GQP.Q</t>
  </si>
  <si>
    <t>DATE</t>
  </si>
  <si>
    <t>KONJ:GHUSSALGHO.Q/1000</t>
  </si>
  <si>
    <t>KONJ:GHUSSALGSJ.Q/1000</t>
  </si>
  <si>
    <t>KONJ:GHUSSALGMJ.Q/1000</t>
  </si>
  <si>
    <t>KONJ:GHUSSALGNJ.Q/1000</t>
  </si>
  <si>
    <t>KONJ:GHUSSALGSD.Q/1000</t>
  </si>
  <si>
    <t>_D1</t>
  </si>
  <si>
    <t>Pct. af BNP</t>
  </si>
  <si>
    <t>Pct.</t>
  </si>
  <si>
    <t>NY</t>
  </si>
  <si>
    <t>SALDO*100</t>
  </si>
  <si>
    <t>NETGALD*100</t>
  </si>
  <si>
    <t>SALDO_PENS*100</t>
  </si>
  <si>
    <t>NETFOR*100</t>
  </si>
  <si>
    <t>NETFOR_PENS*100</t>
  </si>
  <si>
    <t>PRIMSAL*100</t>
  </si>
  <si>
    <t>1.000 pers.</t>
  </si>
  <si>
    <t>Arbejdsstyrke</t>
  </si>
  <si>
    <t xml:space="preserve">I pct. af befolkningen (h.akse) </t>
  </si>
  <si>
    <t>Arbejdsstyrken</t>
  </si>
  <si>
    <t>Saldo og gæld i fremskrivningen</t>
  </si>
  <si>
    <t>Saldo</t>
  </si>
  <si>
    <t>Primær saldo</t>
  </si>
  <si>
    <t>Nettogæld (h.akse)</t>
  </si>
  <si>
    <t>Sammenligning med tidligere fremskrivning</t>
  </si>
  <si>
    <t>Dansk Økonomi, efterår 2016</t>
  </si>
  <si>
    <t>Betydningen af udskudt skat i pensionsformuen</t>
  </si>
  <si>
    <t>Saldo inkl. pension</t>
  </si>
  <si>
    <t xml:space="preserve">Saldo </t>
  </si>
  <si>
    <t>Nettoformue inkl. pension (h.akse)</t>
  </si>
  <si>
    <t>Nettoformue (h.akse)</t>
  </si>
  <si>
    <t>Samme andel af livet på folkepension</t>
  </si>
  <si>
    <t>Dør</t>
  </si>
  <si>
    <t>Regeringen</t>
  </si>
  <si>
    <t>Saldoforskelle</t>
  </si>
  <si>
    <t>Dansk Økonomi, forår 2017</t>
  </si>
  <si>
    <t>II.5</t>
  </si>
  <si>
    <t>ANDEL</t>
  </si>
  <si>
    <t>ALTSALDO*100</t>
  </si>
  <si>
    <t>II.1</t>
  </si>
  <si>
    <t>II.4</t>
  </si>
  <si>
    <t>II.3</t>
  </si>
  <si>
    <t>II.6</t>
  </si>
  <si>
    <t>((FM:TFNY_Z_O-FM:TIOII)-(FM:TFNY_O_Z-FM:TI_O_Z))/FM:Y*100</t>
  </si>
  <si>
    <t>FM:TFN_O/FM:Y*100</t>
  </si>
  <si>
    <t>II.2</t>
  </si>
  <si>
    <t>Kapitel II: Holdbarhed og finanspolitiske regler</t>
  </si>
  <si>
    <t>Konstant livsandel</t>
  </si>
  <si>
    <t>Grundforløb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</si>
</sst>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"/>
    <numFmt numFmtId="165" formatCode="yyyy/mm/dd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2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b/>
      <sz val="12"/>
      <name val="Times New Roman"/>
      <family val="1"/>
    </font>
    <font>
      <b/>
      <u/>
      <sz val="10"/>
      <name val="Times New Roman"/>
      <family val="1"/>
    </font>
    <font>
      <i/>
      <sz val="12"/>
      <name val="Times New Roman"/>
      <family val="1"/>
    </font>
    <font>
      <u/>
      <sz val="10"/>
      <name val="Times New Roman"/>
      <family val="1"/>
    </font>
    <font>
      <sz val="10"/>
      <color rgb="FFFFFF99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3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>
      <alignment vertical="top"/>
      <protection locked="0"/>
    </xf>
  </cellStyleXfs>
  <cellXfs count="75">
    <xf numFmtId="0" fontId="0" fillId="0" borderId="0" xfId="0"/>
    <xf numFmtId="0" fontId="3" fillId="3" borderId="0" xfId="1" applyFont="1" applyFill="1" applyAlignment="1" applyProtection="1"/>
    <xf numFmtId="0" fontId="3" fillId="3" borderId="0" xfId="0" applyFont="1" applyFill="1"/>
    <xf numFmtId="0" fontId="4" fillId="3" borderId="0" xfId="0" applyFont="1" applyFill="1"/>
    <xf numFmtId="0" fontId="3" fillId="3" borderId="0" xfId="0" applyFont="1" applyFill="1" applyBorder="1" applyAlignment="1">
      <alignment horizontal="center" vertical="center" wrapText="1"/>
    </xf>
    <xf numFmtId="0" fontId="5" fillId="3" borderId="0" xfId="0" applyFont="1" applyFill="1"/>
    <xf numFmtId="0" fontId="4" fillId="4" borderId="0" xfId="0" applyFont="1" applyFill="1"/>
    <xf numFmtId="0" fontId="5" fillId="4" borderId="0" xfId="0" applyFont="1" applyFill="1" applyBorder="1" applyAlignment="1">
      <alignment horizontal="center" vertical="center" wrapText="1"/>
    </xf>
    <xf numFmtId="2" fontId="4" fillId="4" borderId="0" xfId="0" applyNumberFormat="1" applyFont="1" applyFill="1" applyAlignment="1">
      <alignment horizontal="center"/>
    </xf>
    <xf numFmtId="164" fontId="5" fillId="4" borderId="0" xfId="0" applyNumberFormat="1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7" fillId="3" borderId="0" xfId="0" applyFont="1" applyFill="1" applyAlignment="1">
      <alignment vertical="center"/>
    </xf>
    <xf numFmtId="0" fontId="8" fillId="3" borderId="0" xfId="1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9" fillId="3" borderId="0" xfId="0" applyFont="1" applyFill="1" applyBorder="1"/>
    <xf numFmtId="0" fontId="5" fillId="3" borderId="0" xfId="0" applyFont="1" applyFill="1" applyBorder="1"/>
    <xf numFmtId="0" fontId="4" fillId="3" borderId="0" xfId="0" applyFont="1" applyFill="1" applyBorder="1"/>
    <xf numFmtId="0" fontId="4" fillId="4" borderId="0" xfId="1" applyFont="1" applyFill="1" applyAlignment="1" applyProtection="1">
      <alignment horizontal="center"/>
    </xf>
    <xf numFmtId="0" fontId="6" fillId="4" borderId="0" xfId="1" applyFont="1" applyFill="1" applyAlignment="1" applyProtection="1">
      <alignment horizontal="center"/>
    </xf>
    <xf numFmtId="2" fontId="4" fillId="4" borderId="0" xfId="0" applyNumberFormat="1" applyFont="1" applyFill="1" applyAlignment="1">
      <alignment horizontal="left"/>
    </xf>
    <xf numFmtId="0" fontId="4" fillId="4" borderId="0" xfId="1" applyFont="1" applyFill="1" applyAlignment="1" applyProtection="1">
      <alignment horizontal="left"/>
    </xf>
    <xf numFmtId="0" fontId="4" fillId="4" borderId="0" xfId="0" applyFont="1" applyFill="1" applyAlignment="1">
      <alignment horizontal="left"/>
    </xf>
    <xf numFmtId="0" fontId="7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14" fontId="4" fillId="4" borderId="0" xfId="0" applyNumberFormat="1" applyFont="1" applyFill="1" applyAlignment="1">
      <alignment horizontal="center"/>
    </xf>
    <xf numFmtId="0" fontId="4" fillId="4" borderId="0" xfId="0" applyFont="1" applyFill="1" applyBorder="1" applyAlignment="1"/>
    <xf numFmtId="0" fontId="8" fillId="4" borderId="0" xfId="0" applyFont="1" applyFill="1" applyBorder="1" applyAlignment="1">
      <alignment horizontal="left"/>
    </xf>
    <xf numFmtId="0" fontId="10" fillId="4" borderId="0" xfId="1" applyFont="1" applyFill="1" applyAlignment="1" applyProtection="1">
      <alignment horizontal="left"/>
    </xf>
    <xf numFmtId="165" fontId="5" fillId="4" borderId="0" xfId="0" applyNumberFormat="1" applyFont="1" applyFill="1" applyAlignment="1">
      <alignment horizontal="center"/>
    </xf>
    <xf numFmtId="0" fontId="8" fillId="4" borderId="0" xfId="1" applyFont="1" applyFill="1" applyAlignment="1" applyProtection="1">
      <alignment horizontal="left"/>
    </xf>
    <xf numFmtId="0" fontId="5" fillId="4" borderId="0" xfId="1" applyFont="1" applyFill="1" applyAlignment="1" applyProtection="1">
      <alignment horizontal="left"/>
    </xf>
    <xf numFmtId="2" fontId="5" fillId="4" borderId="0" xfId="0" applyNumberFormat="1" applyFont="1" applyFill="1" applyAlignment="1">
      <alignment horizontal="left"/>
    </xf>
    <xf numFmtId="2" fontId="10" fillId="4" borderId="0" xfId="0" applyNumberFormat="1" applyFont="1" applyFill="1" applyAlignment="1">
      <alignment horizontal="left"/>
    </xf>
    <xf numFmtId="0" fontId="5" fillId="3" borderId="0" xfId="0" quotePrefix="1" applyFont="1" applyFill="1" applyBorder="1" applyAlignment="1">
      <alignment horizontal="center" vertical="center" wrapText="1"/>
    </xf>
    <xf numFmtId="164" fontId="5" fillId="3" borderId="0" xfId="0" applyNumberFormat="1" applyFont="1" applyFill="1" applyBorder="1" applyAlignment="1">
      <alignment horizontal="center" vertical="center" wrapText="1"/>
    </xf>
    <xf numFmtId="164" fontId="5" fillId="4" borderId="0" xfId="0" applyNumberFormat="1" applyFont="1" applyFill="1" applyBorder="1" applyAlignment="1">
      <alignment horizontal="center" vertical="center" wrapText="1"/>
    </xf>
    <xf numFmtId="2" fontId="4" fillId="4" borderId="0" xfId="0" applyNumberFormat="1" applyFont="1" applyFill="1" applyBorder="1" applyAlignment="1">
      <alignment horizontal="center" vertical="center" wrapText="1"/>
    </xf>
    <xf numFmtId="0" fontId="5" fillId="4" borderId="0" xfId="0" applyNumberFormat="1" applyFont="1" applyFill="1" applyAlignment="1">
      <alignment horizontal="center"/>
    </xf>
    <xf numFmtId="1" fontId="4" fillId="4" borderId="0" xfId="0" applyNumberFormat="1" applyFont="1" applyFill="1" applyAlignment="1">
      <alignment horizontal="center"/>
    </xf>
    <xf numFmtId="0" fontId="5" fillId="3" borderId="0" xfId="0" applyFont="1" applyFill="1" applyBorder="1" applyAlignment="1">
      <alignment wrapText="1"/>
    </xf>
    <xf numFmtId="0" fontId="8" fillId="3" borderId="0" xfId="1" applyFont="1" applyFill="1" applyBorder="1" applyAlignment="1" applyProtection="1">
      <alignment horizontal="center" wrapText="1"/>
    </xf>
    <xf numFmtId="1" fontId="8" fillId="4" borderId="0" xfId="0" applyNumberFormat="1" applyFont="1" applyFill="1" applyBorder="1" applyAlignment="1">
      <alignment horizontal="left"/>
    </xf>
    <xf numFmtId="0" fontId="4" fillId="4" borderId="1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 wrapText="1"/>
    </xf>
    <xf numFmtId="0" fontId="7" fillId="3" borderId="0" xfId="0" applyNumberFormat="1" applyFont="1" applyFill="1" applyAlignment="1">
      <alignment horizontal="center" vertical="center"/>
    </xf>
    <xf numFmtId="0" fontId="8" fillId="3" borderId="0" xfId="1" applyNumberFormat="1" applyFont="1" applyFill="1" applyBorder="1" applyAlignment="1" applyProtection="1">
      <alignment horizontal="center" vertical="center" wrapText="1"/>
    </xf>
    <xf numFmtId="0" fontId="5" fillId="5" borderId="0" xfId="0" applyFont="1" applyFill="1"/>
    <xf numFmtId="0" fontId="5" fillId="6" borderId="0" xfId="0" applyFont="1" applyFill="1"/>
    <xf numFmtId="0" fontId="5" fillId="6" borderId="0" xfId="0" applyFont="1" applyFill="1" applyBorder="1" applyAlignment="1">
      <alignment horizontal="center" vertical="center" wrapText="1"/>
    </xf>
    <xf numFmtId="0" fontId="5" fillId="6" borderId="0" xfId="0" applyFont="1" applyFill="1" applyAlignment="1">
      <alignment horizontal="center" vertical="center" wrapText="1"/>
    </xf>
    <xf numFmtId="0" fontId="5" fillId="6" borderId="0" xfId="0" applyFont="1" applyFill="1" applyAlignment="1">
      <alignment horizontal="center"/>
    </xf>
    <xf numFmtId="0" fontId="4" fillId="4" borderId="0" xfId="0" quotePrefix="1" applyFont="1" applyFill="1" applyBorder="1" applyAlignment="1"/>
    <xf numFmtId="164" fontId="5" fillId="3" borderId="0" xfId="0" applyNumberFormat="1" applyFont="1" applyFill="1"/>
    <xf numFmtId="164" fontId="5" fillId="4" borderId="0" xfId="0" applyNumberFormat="1" applyFont="1" applyFill="1" applyAlignment="1"/>
    <xf numFmtId="164" fontId="7" fillId="3" borderId="0" xfId="0" applyNumberFormat="1" applyFont="1" applyFill="1" applyAlignment="1">
      <alignment horizontal="center" vertical="center"/>
    </xf>
    <xf numFmtId="164" fontId="8" fillId="3" borderId="0" xfId="1" applyNumberFormat="1" applyFont="1" applyFill="1" applyBorder="1" applyAlignment="1" applyProtection="1">
      <alignment horizontal="center" vertical="center" wrapText="1"/>
    </xf>
    <xf numFmtId="0" fontId="10" fillId="4" borderId="0" xfId="0" applyFont="1" applyFill="1" applyBorder="1" applyAlignment="1">
      <alignment horizontal="left"/>
    </xf>
    <xf numFmtId="0" fontId="5" fillId="3" borderId="0" xfId="0" applyNumberFormat="1" applyFont="1" applyFill="1"/>
    <xf numFmtId="0" fontId="5" fillId="3" borderId="0" xfId="0" applyNumberFormat="1" applyFont="1" applyFill="1" applyBorder="1" applyAlignment="1">
      <alignment horizontal="center" vertical="center" wrapText="1"/>
    </xf>
    <xf numFmtId="0" fontId="4" fillId="4" borderId="0" xfId="0" applyNumberFormat="1" applyFont="1" applyFill="1" applyBorder="1" applyAlignment="1"/>
    <xf numFmtId="0" fontId="5" fillId="4" borderId="0" xfId="0" applyNumberFormat="1" applyFont="1" applyFill="1" applyBorder="1" applyAlignment="1">
      <alignment horizontal="center" vertical="center" wrapText="1"/>
    </xf>
    <xf numFmtId="0" fontId="4" fillId="4" borderId="0" xfId="0" applyNumberFormat="1" applyFont="1" applyFill="1" applyAlignment="1">
      <alignment horizontal="center"/>
    </xf>
    <xf numFmtId="0" fontId="11" fillId="4" borderId="0" xfId="0" applyNumberFormat="1" applyFont="1" applyFill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  <xf numFmtId="14" fontId="11" fillId="4" borderId="0" xfId="0" applyNumberFormat="1" applyFont="1" applyFill="1" applyAlignment="1">
      <alignment horizontal="center"/>
    </xf>
    <xf numFmtId="0" fontId="4" fillId="3" borderId="0" xfId="0" quotePrefix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4" borderId="1" xfId="0" quotePrefix="1" applyFont="1" applyFill="1" applyBorder="1" applyAlignment="1">
      <alignment horizontal="center"/>
    </xf>
    <xf numFmtId="2" fontId="4" fillId="4" borderId="1" xfId="0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/>
    </xf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93353"/>
      <rgbColor rgb="00A48544"/>
      <rgbColor rgb="00139123"/>
      <rgbColor rgb="00CC0000"/>
      <rgbColor rgb="009F9F9F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A48544"/>
      <color rgb="FF139123"/>
      <color rgb="FF093353"/>
      <color rgb="FFCC0000"/>
      <color rgb="FF0063C6"/>
      <color rgb="FFCFB88A"/>
      <color rgb="FF00ADCC"/>
      <color rgb="FF9F9F9F"/>
      <color rgb="FFFF555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207414785321711"/>
          <c:y val="5.1400702034479759E-2"/>
          <c:w val="0.85021214441181892"/>
          <c:h val="0.85719003781975078"/>
        </c:manualLayout>
      </c:layout>
      <c:lineChart>
        <c:grouping val="standard"/>
        <c:varyColors val="0"/>
        <c:ser>
          <c:idx val="0"/>
          <c:order val="0"/>
          <c:tx>
            <c:strRef>
              <c:f>'Ark1'!$C$2</c:f>
              <c:strCache>
                <c:ptCount val="1"/>
                <c:pt idx="0">
                  <c:v>Arbejdsstyrke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'Ark1'!$A$5:$A$90</c:f>
              <c:numCache>
                <c:formatCode>yyyy</c:formatCode>
                <c:ptCount val="86"/>
                <c:pt idx="0">
                  <c:v>42006.5</c:v>
                </c:pt>
                <c:pt idx="1">
                  <c:v>42371.5</c:v>
                </c:pt>
                <c:pt idx="2">
                  <c:v>42736.5</c:v>
                </c:pt>
                <c:pt idx="3">
                  <c:v>43102.5</c:v>
                </c:pt>
                <c:pt idx="4">
                  <c:v>43467.5</c:v>
                </c:pt>
                <c:pt idx="5">
                  <c:v>43832.5</c:v>
                </c:pt>
                <c:pt idx="6">
                  <c:v>44197.5</c:v>
                </c:pt>
                <c:pt idx="7">
                  <c:v>44563.5</c:v>
                </c:pt>
                <c:pt idx="8">
                  <c:v>44928.5</c:v>
                </c:pt>
                <c:pt idx="9">
                  <c:v>45293.5</c:v>
                </c:pt>
                <c:pt idx="10">
                  <c:v>45658.5</c:v>
                </c:pt>
                <c:pt idx="11">
                  <c:v>46024.5</c:v>
                </c:pt>
                <c:pt idx="12">
                  <c:v>46389.5</c:v>
                </c:pt>
                <c:pt idx="13">
                  <c:v>46754.5</c:v>
                </c:pt>
                <c:pt idx="14">
                  <c:v>47119.5</c:v>
                </c:pt>
                <c:pt idx="15">
                  <c:v>47485.5</c:v>
                </c:pt>
                <c:pt idx="16">
                  <c:v>47850.5</c:v>
                </c:pt>
                <c:pt idx="17">
                  <c:v>48215.5</c:v>
                </c:pt>
                <c:pt idx="18">
                  <c:v>48580.5</c:v>
                </c:pt>
                <c:pt idx="19">
                  <c:v>48946.5</c:v>
                </c:pt>
                <c:pt idx="20">
                  <c:v>49311.5</c:v>
                </c:pt>
                <c:pt idx="21">
                  <c:v>49676.5</c:v>
                </c:pt>
                <c:pt idx="22">
                  <c:v>50041.5</c:v>
                </c:pt>
                <c:pt idx="23">
                  <c:v>50407.5</c:v>
                </c:pt>
                <c:pt idx="24">
                  <c:v>50772.5</c:v>
                </c:pt>
                <c:pt idx="25">
                  <c:v>51137.5</c:v>
                </c:pt>
                <c:pt idx="26">
                  <c:v>51502.5</c:v>
                </c:pt>
                <c:pt idx="27">
                  <c:v>51868.5</c:v>
                </c:pt>
                <c:pt idx="28">
                  <c:v>52233.5</c:v>
                </c:pt>
                <c:pt idx="29">
                  <c:v>52598.5</c:v>
                </c:pt>
                <c:pt idx="30">
                  <c:v>52963.5</c:v>
                </c:pt>
                <c:pt idx="31">
                  <c:v>53329.5</c:v>
                </c:pt>
                <c:pt idx="32">
                  <c:v>53694.5</c:v>
                </c:pt>
                <c:pt idx="33">
                  <c:v>54059.5</c:v>
                </c:pt>
                <c:pt idx="34">
                  <c:v>54424.5</c:v>
                </c:pt>
                <c:pt idx="35">
                  <c:v>54790.5</c:v>
                </c:pt>
                <c:pt idx="36">
                  <c:v>55155.5</c:v>
                </c:pt>
                <c:pt idx="37">
                  <c:v>55520.5</c:v>
                </c:pt>
                <c:pt idx="38">
                  <c:v>55885.5</c:v>
                </c:pt>
                <c:pt idx="39">
                  <c:v>56251.5</c:v>
                </c:pt>
                <c:pt idx="40">
                  <c:v>56616.5</c:v>
                </c:pt>
                <c:pt idx="41">
                  <c:v>56981.5</c:v>
                </c:pt>
                <c:pt idx="42">
                  <c:v>57346.5</c:v>
                </c:pt>
                <c:pt idx="43">
                  <c:v>57712.5</c:v>
                </c:pt>
                <c:pt idx="44">
                  <c:v>58077.5</c:v>
                </c:pt>
                <c:pt idx="45">
                  <c:v>58442.5</c:v>
                </c:pt>
                <c:pt idx="46">
                  <c:v>58807.5</c:v>
                </c:pt>
                <c:pt idx="47">
                  <c:v>59173.5</c:v>
                </c:pt>
                <c:pt idx="48">
                  <c:v>59538.5</c:v>
                </c:pt>
                <c:pt idx="49">
                  <c:v>59903.5</c:v>
                </c:pt>
                <c:pt idx="50">
                  <c:v>60268.5</c:v>
                </c:pt>
                <c:pt idx="51">
                  <c:v>60634.5</c:v>
                </c:pt>
                <c:pt idx="52">
                  <c:v>60999.5</c:v>
                </c:pt>
                <c:pt idx="53">
                  <c:v>61364.5</c:v>
                </c:pt>
                <c:pt idx="54">
                  <c:v>61729.5</c:v>
                </c:pt>
                <c:pt idx="55">
                  <c:v>62095.5</c:v>
                </c:pt>
                <c:pt idx="56">
                  <c:v>62460.5</c:v>
                </c:pt>
                <c:pt idx="57">
                  <c:v>62825.5</c:v>
                </c:pt>
                <c:pt idx="58">
                  <c:v>63190.5</c:v>
                </c:pt>
                <c:pt idx="59">
                  <c:v>63556.5</c:v>
                </c:pt>
                <c:pt idx="60">
                  <c:v>63921.5</c:v>
                </c:pt>
                <c:pt idx="61">
                  <c:v>64286.5</c:v>
                </c:pt>
                <c:pt idx="62">
                  <c:v>64651.5</c:v>
                </c:pt>
                <c:pt idx="63">
                  <c:v>65017.5</c:v>
                </c:pt>
                <c:pt idx="64">
                  <c:v>65382.5</c:v>
                </c:pt>
                <c:pt idx="65">
                  <c:v>65747.5</c:v>
                </c:pt>
                <c:pt idx="66">
                  <c:v>66112.5</c:v>
                </c:pt>
                <c:pt idx="67">
                  <c:v>66478.5</c:v>
                </c:pt>
                <c:pt idx="68">
                  <c:v>66843.5</c:v>
                </c:pt>
                <c:pt idx="69">
                  <c:v>67208.5</c:v>
                </c:pt>
                <c:pt idx="70">
                  <c:v>67573.5</c:v>
                </c:pt>
                <c:pt idx="71">
                  <c:v>67939.5</c:v>
                </c:pt>
                <c:pt idx="72">
                  <c:v>68304.5</c:v>
                </c:pt>
                <c:pt idx="73">
                  <c:v>68669.5</c:v>
                </c:pt>
                <c:pt idx="74">
                  <c:v>69034.5</c:v>
                </c:pt>
                <c:pt idx="75">
                  <c:v>69400.5</c:v>
                </c:pt>
                <c:pt idx="76">
                  <c:v>69765.5</c:v>
                </c:pt>
                <c:pt idx="77">
                  <c:v>70130.5</c:v>
                </c:pt>
                <c:pt idx="78">
                  <c:v>70495.5</c:v>
                </c:pt>
                <c:pt idx="79">
                  <c:v>70861.5</c:v>
                </c:pt>
                <c:pt idx="80">
                  <c:v>71226.5</c:v>
                </c:pt>
                <c:pt idx="81">
                  <c:v>71591.5</c:v>
                </c:pt>
                <c:pt idx="82">
                  <c:v>71956.5</c:v>
                </c:pt>
                <c:pt idx="83">
                  <c:v>72322.5</c:v>
                </c:pt>
                <c:pt idx="84">
                  <c:v>72687.5</c:v>
                </c:pt>
                <c:pt idx="85">
                  <c:v>73052.5</c:v>
                </c:pt>
              </c:numCache>
            </c:numRef>
          </c:cat>
          <c:val>
            <c:numRef>
              <c:f>'Ark1'!$C$5:$C$90</c:f>
              <c:numCache>
                <c:formatCode>0.00</c:formatCode>
                <c:ptCount val="86"/>
                <c:pt idx="0">
                  <c:v>2839.1001000000001</c:v>
                </c:pt>
                <c:pt idx="1">
                  <c:v>2870.8058999999998</c:v>
                </c:pt>
                <c:pt idx="2">
                  <c:v>2901.5691000000002</c:v>
                </c:pt>
                <c:pt idx="3">
                  <c:v>2927.1044999999999</c:v>
                </c:pt>
                <c:pt idx="4">
                  <c:v>2950.1507999999999</c:v>
                </c:pt>
                <c:pt idx="5">
                  <c:v>2963.6405</c:v>
                </c:pt>
                <c:pt idx="6">
                  <c:v>2977.6756</c:v>
                </c:pt>
                <c:pt idx="7">
                  <c:v>2995.0916000000002</c:v>
                </c:pt>
                <c:pt idx="8">
                  <c:v>3007.2024000000001</c:v>
                </c:pt>
                <c:pt idx="9">
                  <c:v>3017.9753999999998</c:v>
                </c:pt>
                <c:pt idx="10">
                  <c:v>3030.596</c:v>
                </c:pt>
                <c:pt idx="11">
                  <c:v>3037.7197999999999</c:v>
                </c:pt>
                <c:pt idx="12">
                  <c:v>3050.9992000000002</c:v>
                </c:pt>
                <c:pt idx="13">
                  <c:v>3055.9630999999999</c:v>
                </c:pt>
                <c:pt idx="14">
                  <c:v>3057.9578000000001</c:v>
                </c:pt>
                <c:pt idx="15">
                  <c:v>3078.6558</c:v>
                </c:pt>
                <c:pt idx="16">
                  <c:v>3077.6259</c:v>
                </c:pt>
                <c:pt idx="17">
                  <c:v>3081.1061</c:v>
                </c:pt>
                <c:pt idx="18">
                  <c:v>3078.4238</c:v>
                </c:pt>
                <c:pt idx="19">
                  <c:v>3074.9852999999998</c:v>
                </c:pt>
                <c:pt idx="20">
                  <c:v>3100.7060000000001</c:v>
                </c:pt>
                <c:pt idx="21">
                  <c:v>3100.5277000000001</c:v>
                </c:pt>
                <c:pt idx="22">
                  <c:v>3105.9335999999998</c:v>
                </c:pt>
                <c:pt idx="23">
                  <c:v>3109.1808999999998</c:v>
                </c:pt>
                <c:pt idx="24">
                  <c:v>3113.0522000000001</c:v>
                </c:pt>
                <c:pt idx="25">
                  <c:v>3143.9126000000001</c:v>
                </c:pt>
                <c:pt idx="26">
                  <c:v>3149.6635000000001</c:v>
                </c:pt>
                <c:pt idx="27">
                  <c:v>3158.1113</c:v>
                </c:pt>
                <c:pt idx="28">
                  <c:v>3163.6343000000002</c:v>
                </c:pt>
                <c:pt idx="29">
                  <c:v>3169.7687999999998</c:v>
                </c:pt>
                <c:pt idx="30">
                  <c:v>3203.2692999999999</c:v>
                </c:pt>
                <c:pt idx="31">
                  <c:v>3210.8379</c:v>
                </c:pt>
                <c:pt idx="32">
                  <c:v>3222.0214999999998</c:v>
                </c:pt>
                <c:pt idx="33">
                  <c:v>3231.76</c:v>
                </c:pt>
                <c:pt idx="34">
                  <c:v>3241.7712999999999</c:v>
                </c:pt>
                <c:pt idx="35">
                  <c:v>3275.6178</c:v>
                </c:pt>
                <c:pt idx="36">
                  <c:v>3287.6041</c:v>
                </c:pt>
                <c:pt idx="37">
                  <c:v>3302.0205999999998</c:v>
                </c:pt>
                <c:pt idx="38">
                  <c:v>3316.6896999999999</c:v>
                </c:pt>
                <c:pt idx="39">
                  <c:v>3331.9011999999998</c:v>
                </c:pt>
                <c:pt idx="40">
                  <c:v>3357.3838999999998</c:v>
                </c:pt>
                <c:pt idx="41">
                  <c:v>3371.0862999999999</c:v>
                </c:pt>
                <c:pt idx="42">
                  <c:v>3386.0520999999999</c:v>
                </c:pt>
                <c:pt idx="43">
                  <c:v>3398.1246999999998</c:v>
                </c:pt>
                <c:pt idx="44">
                  <c:v>3409.4940999999999</c:v>
                </c:pt>
                <c:pt idx="45">
                  <c:v>3431.3534</c:v>
                </c:pt>
                <c:pt idx="46">
                  <c:v>3442.4333999999999</c:v>
                </c:pt>
                <c:pt idx="47">
                  <c:v>3452.7916</c:v>
                </c:pt>
                <c:pt idx="48">
                  <c:v>3460.9722000000002</c:v>
                </c:pt>
                <c:pt idx="49">
                  <c:v>3468.4463000000001</c:v>
                </c:pt>
                <c:pt idx="50">
                  <c:v>3489.18</c:v>
                </c:pt>
                <c:pt idx="51">
                  <c:v>3495.7873</c:v>
                </c:pt>
                <c:pt idx="52">
                  <c:v>3503.7116000000001</c:v>
                </c:pt>
                <c:pt idx="53">
                  <c:v>3508.7599</c:v>
                </c:pt>
                <c:pt idx="54">
                  <c:v>3514.3492999999999</c:v>
                </c:pt>
                <c:pt idx="55">
                  <c:v>3533.7595000000001</c:v>
                </c:pt>
                <c:pt idx="56">
                  <c:v>3541.8353000000002</c:v>
                </c:pt>
                <c:pt idx="57">
                  <c:v>3552.9335999999998</c:v>
                </c:pt>
                <c:pt idx="58">
                  <c:v>3561.7885999999999</c:v>
                </c:pt>
                <c:pt idx="59">
                  <c:v>3571.2950999999998</c:v>
                </c:pt>
                <c:pt idx="60">
                  <c:v>3607.4142000000002</c:v>
                </c:pt>
                <c:pt idx="61">
                  <c:v>3618.6559000000002</c:v>
                </c:pt>
                <c:pt idx="62">
                  <c:v>3630.3033999999998</c:v>
                </c:pt>
                <c:pt idx="63">
                  <c:v>3641.1405</c:v>
                </c:pt>
                <c:pt idx="64">
                  <c:v>3651.8989000000001</c:v>
                </c:pt>
                <c:pt idx="65">
                  <c:v>3676.2995999999998</c:v>
                </c:pt>
                <c:pt idx="66">
                  <c:v>3687.3820999999998</c:v>
                </c:pt>
                <c:pt idx="67">
                  <c:v>3697.5497</c:v>
                </c:pt>
                <c:pt idx="68">
                  <c:v>3706.96</c:v>
                </c:pt>
                <c:pt idx="69">
                  <c:v>3716.623</c:v>
                </c:pt>
                <c:pt idx="70">
                  <c:v>3726.3332</c:v>
                </c:pt>
                <c:pt idx="71">
                  <c:v>3736.1051000000002</c:v>
                </c:pt>
                <c:pt idx="72">
                  <c:v>3748.3636000000001</c:v>
                </c:pt>
                <c:pt idx="73">
                  <c:v>3759.9605999999999</c:v>
                </c:pt>
                <c:pt idx="74">
                  <c:v>3772.2709</c:v>
                </c:pt>
                <c:pt idx="75">
                  <c:v>3795.5650999999998</c:v>
                </c:pt>
                <c:pt idx="76">
                  <c:v>3808.3289</c:v>
                </c:pt>
                <c:pt idx="77">
                  <c:v>3820.4225000000001</c:v>
                </c:pt>
                <c:pt idx="78">
                  <c:v>3831.2822999999999</c:v>
                </c:pt>
                <c:pt idx="79">
                  <c:v>3841.491</c:v>
                </c:pt>
                <c:pt idx="80">
                  <c:v>3865.3377999999998</c:v>
                </c:pt>
                <c:pt idx="81">
                  <c:v>3874.9793</c:v>
                </c:pt>
                <c:pt idx="82">
                  <c:v>3885.9528</c:v>
                </c:pt>
                <c:pt idx="83">
                  <c:v>3893.9868999999999</c:v>
                </c:pt>
                <c:pt idx="84">
                  <c:v>3901.9151000000002</c:v>
                </c:pt>
                <c:pt idx="85">
                  <c:v>3922.4546999999998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1536"/>
        <c:axId val="60483072"/>
      </c:lineChart>
      <c:lineChart>
        <c:grouping val="standard"/>
        <c:varyColors val="0"/>
        <c:ser>
          <c:idx val="1"/>
          <c:order val="1"/>
          <c:tx>
            <c:strRef>
              <c:f>'Ark1'!$D$2</c:f>
              <c:strCache>
                <c:ptCount val="1"/>
                <c:pt idx="0">
                  <c:v>I pct. af befolkningen (h.akse) </c:v>
                </c:pt>
              </c:strCache>
            </c:strRef>
          </c:tx>
          <c:spPr>
            <a:ln>
              <a:solidFill>
                <a:srgbClr val="A48544"/>
              </a:solidFill>
              <a:prstDash val="solid"/>
            </a:ln>
          </c:spPr>
          <c:marker>
            <c:symbol val="none"/>
          </c:marker>
          <c:cat>
            <c:multiLvlStrRef>
              <c:f>'Ark1'!$B$5:$B$90</c:f>
            </c:multiLvlStrRef>
          </c:cat>
          <c:val>
            <c:numRef>
              <c:f>'Ark1'!$D$5:$D$90</c:f>
              <c:numCache>
                <c:formatCode>0.00</c:formatCode>
                <c:ptCount val="86"/>
                <c:pt idx="0">
                  <c:v>49.956699999999998</c:v>
                </c:pt>
                <c:pt idx="1">
                  <c:v>50.121899999999997</c:v>
                </c:pt>
                <c:pt idx="2">
                  <c:v>50.319200000000002</c:v>
                </c:pt>
                <c:pt idx="3">
                  <c:v>50.4681</c:v>
                </c:pt>
                <c:pt idx="4">
                  <c:v>50.603299999999997</c:v>
                </c:pt>
                <c:pt idx="5">
                  <c:v>50.5929</c:v>
                </c:pt>
                <c:pt idx="6">
                  <c:v>50.602899999999998</c:v>
                </c:pt>
                <c:pt idx="7">
                  <c:v>50.674900000000001</c:v>
                </c:pt>
                <c:pt idx="8">
                  <c:v>50.658299999999997</c:v>
                </c:pt>
                <c:pt idx="9">
                  <c:v>50.620399999999997</c:v>
                </c:pt>
                <c:pt idx="10">
                  <c:v>50.616399999999999</c:v>
                </c:pt>
                <c:pt idx="11">
                  <c:v>50.525799999999997</c:v>
                </c:pt>
                <c:pt idx="12">
                  <c:v>50.543900000000001</c:v>
                </c:pt>
                <c:pt idx="13">
                  <c:v>50.432099999999998</c:v>
                </c:pt>
                <c:pt idx="14">
                  <c:v>50.280200000000001</c:v>
                </c:pt>
                <c:pt idx="15">
                  <c:v>50.444099999999999</c:v>
                </c:pt>
                <c:pt idx="16">
                  <c:v>50.260599999999997</c:v>
                </c:pt>
                <c:pt idx="17">
                  <c:v>50.16</c:v>
                </c:pt>
                <c:pt idx="18">
                  <c:v>49.9681</c:v>
                </c:pt>
                <c:pt idx="19">
                  <c:v>49.7727</c:v>
                </c:pt>
                <c:pt idx="20">
                  <c:v>50.056699999999999</c:v>
                </c:pt>
                <c:pt idx="21">
                  <c:v>49.929900000000004</c:v>
                </c:pt>
                <c:pt idx="22">
                  <c:v>49.900700000000001</c:v>
                </c:pt>
                <c:pt idx="23">
                  <c:v>49.843600000000002</c:v>
                </c:pt>
                <c:pt idx="24">
                  <c:v>49.802799999999998</c:v>
                </c:pt>
                <c:pt idx="25">
                  <c:v>50.198599999999999</c:v>
                </c:pt>
                <c:pt idx="26">
                  <c:v>50.197499999999998</c:v>
                </c:pt>
                <c:pt idx="27">
                  <c:v>50.243200000000002</c:v>
                </c:pt>
                <c:pt idx="28">
                  <c:v>50.2453</c:v>
                </c:pt>
                <c:pt idx="29">
                  <c:v>50.2592</c:v>
                </c:pt>
                <c:pt idx="30">
                  <c:v>50.707099999999997</c:v>
                </c:pt>
                <c:pt idx="31">
                  <c:v>50.743299999999998</c:v>
                </c:pt>
                <c:pt idx="32">
                  <c:v>50.834899999999998</c:v>
                </c:pt>
                <c:pt idx="33">
                  <c:v>50.9009</c:v>
                </c:pt>
                <c:pt idx="34">
                  <c:v>50.967599999999997</c:v>
                </c:pt>
                <c:pt idx="35">
                  <c:v>51.4039</c:v>
                </c:pt>
                <c:pt idx="36">
                  <c:v>51.491900000000001</c:v>
                </c:pt>
                <c:pt idx="37">
                  <c:v>51.613300000000002</c:v>
                </c:pt>
                <c:pt idx="38">
                  <c:v>51.734200000000001</c:v>
                </c:pt>
                <c:pt idx="39">
                  <c:v>51.859299999999998</c:v>
                </c:pt>
                <c:pt idx="40">
                  <c:v>52.14</c:v>
                </c:pt>
                <c:pt idx="41">
                  <c:v>52.233400000000003</c:v>
                </c:pt>
                <c:pt idx="42">
                  <c:v>52.342700000000001</c:v>
                </c:pt>
                <c:pt idx="43">
                  <c:v>52.4039</c:v>
                </c:pt>
                <c:pt idx="44">
                  <c:v>52.450899999999997</c:v>
                </c:pt>
                <c:pt idx="45">
                  <c:v>52.655700000000003</c:v>
                </c:pt>
                <c:pt idx="46">
                  <c:v>52.691600000000001</c:v>
                </c:pt>
                <c:pt idx="47">
                  <c:v>52.7136</c:v>
                </c:pt>
                <c:pt idx="48">
                  <c:v>52.699800000000003</c:v>
                </c:pt>
                <c:pt idx="49">
                  <c:v>52.672899999999998</c:v>
                </c:pt>
                <c:pt idx="50">
                  <c:v>52.844900000000003</c:v>
                </c:pt>
                <c:pt idx="51">
                  <c:v>52.800400000000003</c:v>
                </c:pt>
                <c:pt idx="52">
                  <c:v>52.773800000000001</c:v>
                </c:pt>
                <c:pt idx="53">
                  <c:v>52.702100000000002</c:v>
                </c:pt>
                <c:pt idx="54">
                  <c:v>52.636600000000001</c:v>
                </c:pt>
                <c:pt idx="55">
                  <c:v>52.775300000000001</c:v>
                </c:pt>
                <c:pt idx="56">
                  <c:v>52.7425</c:v>
                </c:pt>
                <c:pt idx="57">
                  <c:v>52.753999999999998</c:v>
                </c:pt>
                <c:pt idx="58">
                  <c:v>52.731900000000003</c:v>
                </c:pt>
                <c:pt idx="59">
                  <c:v>52.719200000000001</c:v>
                </c:pt>
                <c:pt idx="60">
                  <c:v>53.097499999999997</c:v>
                </c:pt>
                <c:pt idx="61">
                  <c:v>53.107999999999997</c:v>
                </c:pt>
                <c:pt idx="62">
                  <c:v>53.124499999999998</c:v>
                </c:pt>
                <c:pt idx="63">
                  <c:v>53.128799999999998</c:v>
                </c:pt>
                <c:pt idx="64">
                  <c:v>53.131799999999998</c:v>
                </c:pt>
                <c:pt idx="65">
                  <c:v>53.333500000000001</c:v>
                </c:pt>
                <c:pt idx="66">
                  <c:v>53.342399999999998</c:v>
                </c:pt>
                <c:pt idx="67">
                  <c:v>53.338999999999999</c:v>
                </c:pt>
                <c:pt idx="68">
                  <c:v>53.325600000000001</c:v>
                </c:pt>
                <c:pt idx="69">
                  <c:v>53.317</c:v>
                </c:pt>
                <c:pt idx="70">
                  <c:v>53.310200000000002</c:v>
                </c:pt>
                <c:pt idx="71">
                  <c:v>53.305599999999998</c:v>
                </c:pt>
                <c:pt idx="72">
                  <c:v>53.337600000000002</c:v>
                </c:pt>
                <c:pt idx="73">
                  <c:v>53.360900000000001</c:v>
                </c:pt>
                <c:pt idx="74">
                  <c:v>53.394399999999997</c:v>
                </c:pt>
                <c:pt idx="75">
                  <c:v>53.582999999999998</c:v>
                </c:pt>
                <c:pt idx="76">
                  <c:v>53.622500000000002</c:v>
                </c:pt>
                <c:pt idx="77">
                  <c:v>53.652299999999997</c:v>
                </c:pt>
                <c:pt idx="78">
                  <c:v>53.664000000000001</c:v>
                </c:pt>
                <c:pt idx="79">
                  <c:v>53.6663</c:v>
                </c:pt>
                <c:pt idx="80">
                  <c:v>53.857900000000001</c:v>
                </c:pt>
                <c:pt idx="81">
                  <c:v>53.850700000000003</c:v>
                </c:pt>
                <c:pt idx="82">
                  <c:v>53.861600000000003</c:v>
                </c:pt>
                <c:pt idx="83">
                  <c:v>53.8309</c:v>
                </c:pt>
                <c:pt idx="84">
                  <c:v>53.798200000000001</c:v>
                </c:pt>
                <c:pt idx="85">
                  <c:v>53.938899999999997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755392"/>
        <c:axId val="61868288"/>
      </c:lineChart>
      <c:dateAx>
        <c:axId val="60481536"/>
        <c:scaling>
          <c:orientation val="minMax"/>
        </c:scaling>
        <c:delete val="0"/>
        <c:axPos val="b"/>
        <c:numFmt formatCode="yyyy" sourceLinked="0"/>
        <c:majorTickMark val="out"/>
        <c:minorTickMark val="out"/>
        <c:tickLblPos val="low"/>
        <c:txPr>
          <a:bodyPr rot="0" vert="horz"/>
          <a:lstStyle/>
          <a:p>
            <a:pPr>
              <a:defRPr/>
            </a:pPr>
            <a:endParaRPr lang="da-DK"/>
          </a:p>
        </c:txPr>
        <c:crossAx val="60483072"/>
        <c:crosses val="autoZero"/>
        <c:auto val="0"/>
        <c:lblOffset val="100"/>
        <c:baseTimeUnit val="days"/>
        <c:majorUnit val="10"/>
      </c:dateAx>
      <c:valAx>
        <c:axId val="60483072"/>
        <c:scaling>
          <c:orientation val="minMax"/>
          <c:max val="4000"/>
          <c:min val="260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crossAx val="60481536"/>
        <c:crosses val="autoZero"/>
        <c:crossBetween val="midCat"/>
      </c:valAx>
      <c:valAx>
        <c:axId val="61868288"/>
        <c:scaling>
          <c:orientation val="minMax"/>
          <c:max val="60"/>
          <c:min val="46"/>
        </c:scaling>
        <c:delete val="0"/>
        <c:axPos val="r"/>
        <c:numFmt formatCode="0.00" sourceLinked="1"/>
        <c:majorTickMark val="out"/>
        <c:minorTickMark val="none"/>
        <c:tickLblPos val="nextTo"/>
        <c:crossAx val="63755392"/>
        <c:crosses val="max"/>
        <c:crossBetween val="between"/>
      </c:valAx>
      <c:catAx>
        <c:axId val="6375539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1868288"/>
        <c:crosses val="autoZero"/>
        <c:auto val="1"/>
        <c:lblAlgn val="ctr"/>
        <c:lblOffset val="100"/>
        <c:noMultiLvlLbl val="1"/>
      </c:catAx>
      <c:spPr>
        <a:noFill/>
        <a:ln w="25400">
          <a:solidFill>
            <a:srgbClr val="4F81BD"/>
          </a:solidFill>
        </a:ln>
      </c:spPr>
    </c:plotArea>
    <c:legend>
      <c:legendPos val="r"/>
      <c:layout>
        <c:manualLayout>
          <c:xMode val="edge"/>
          <c:yMode val="edge"/>
          <c:x val="9.6124544883028379E-2"/>
          <c:y val="8.3196411714940174E-2"/>
          <c:w val="0.42971495338416676"/>
          <c:h val="0.12772277106501348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noFill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1257806610651657E-2"/>
          <c:y val="2.6181940023454513E-2"/>
          <c:w val="0.91027930883639541"/>
          <c:h val="0.91571741032370957"/>
        </c:manualLayout>
      </c:layout>
      <c:lineChart>
        <c:grouping val="standard"/>
        <c:varyColors val="0"/>
        <c:ser>
          <c:idx val="0"/>
          <c:order val="0"/>
          <c:tx>
            <c:strRef>
              <c:f>'Ark2'!$B$2:$B$2</c:f>
              <c:strCache>
                <c:ptCount val="1"/>
                <c:pt idx="0">
                  <c:v>Saldo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'Ark2'!$A$5:$A$65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'Ark2'!$B$5:$B$65</c:f>
              <c:numCache>
                <c:formatCode>0.00</c:formatCode>
                <c:ptCount val="61"/>
                <c:pt idx="0">
                  <c:v>-1.3433999999999999</c:v>
                </c:pt>
                <c:pt idx="1">
                  <c:v>-0.90269999999999995</c:v>
                </c:pt>
                <c:pt idx="2">
                  <c:v>-1.2626999999999999</c:v>
                </c:pt>
                <c:pt idx="3">
                  <c:v>-0.15160000000000001</c:v>
                </c:pt>
                <c:pt idx="4">
                  <c:v>-0.2099</c:v>
                </c:pt>
                <c:pt idx="5">
                  <c:v>0.1416</c:v>
                </c:pt>
                <c:pt idx="6">
                  <c:v>-0.16889999999999999</c:v>
                </c:pt>
                <c:pt idx="7">
                  <c:v>4.5900000000000003E-2</c:v>
                </c:pt>
                <c:pt idx="8">
                  <c:v>0.18160000000000001</c:v>
                </c:pt>
                <c:pt idx="9">
                  <c:v>0.25729999999999997</c:v>
                </c:pt>
                <c:pt idx="10">
                  <c:v>0.37240000000000001</c:v>
                </c:pt>
                <c:pt idx="11">
                  <c:v>0.31440000000000001</c:v>
                </c:pt>
                <c:pt idx="12">
                  <c:v>0.2475</c:v>
                </c:pt>
                <c:pt idx="13">
                  <c:v>0.10780000000000001</c:v>
                </c:pt>
                <c:pt idx="14">
                  <c:v>-1.8100000000000002E-2</c:v>
                </c:pt>
                <c:pt idx="15">
                  <c:v>0.15260000000000001</c:v>
                </c:pt>
                <c:pt idx="16">
                  <c:v>0.14180000000000001</c:v>
                </c:pt>
                <c:pt idx="17">
                  <c:v>8.6900000000000005E-2</c:v>
                </c:pt>
                <c:pt idx="18">
                  <c:v>-7.4099999999999999E-2</c:v>
                </c:pt>
                <c:pt idx="19">
                  <c:v>-0.2011</c:v>
                </c:pt>
                <c:pt idx="20">
                  <c:v>-0.19439999999999999</c:v>
                </c:pt>
                <c:pt idx="21">
                  <c:v>-4.7399999999999998E-2</c:v>
                </c:pt>
                <c:pt idx="22">
                  <c:v>-5.3100000000000001E-2</c:v>
                </c:pt>
                <c:pt idx="23">
                  <c:v>-4.1000000000000002E-2</c:v>
                </c:pt>
                <c:pt idx="24">
                  <c:v>-8.6699999999999999E-2</c:v>
                </c:pt>
                <c:pt idx="25">
                  <c:v>3.8600000000000002E-2</c:v>
                </c:pt>
                <c:pt idx="26">
                  <c:v>0.3039</c:v>
                </c:pt>
                <c:pt idx="27">
                  <c:v>0.3276</c:v>
                </c:pt>
                <c:pt idx="28">
                  <c:v>0.34300000000000003</c:v>
                </c:pt>
                <c:pt idx="29">
                  <c:v>0.3256</c:v>
                </c:pt>
                <c:pt idx="30">
                  <c:v>0.45860000000000001</c:v>
                </c:pt>
                <c:pt idx="31">
                  <c:v>0.73970000000000002</c:v>
                </c:pt>
                <c:pt idx="32">
                  <c:v>0.76259999999999994</c:v>
                </c:pt>
                <c:pt idx="33">
                  <c:v>0.78100000000000003</c:v>
                </c:pt>
                <c:pt idx="34">
                  <c:v>0.88139999999999996</c:v>
                </c:pt>
                <c:pt idx="35">
                  <c:v>1.0077</c:v>
                </c:pt>
                <c:pt idx="36">
                  <c:v>1.2885</c:v>
                </c:pt>
                <c:pt idx="37">
                  <c:v>1.3816999999999999</c:v>
                </c:pt>
                <c:pt idx="38">
                  <c:v>1.4274</c:v>
                </c:pt>
                <c:pt idx="39">
                  <c:v>1.5784</c:v>
                </c:pt>
                <c:pt idx="40">
                  <c:v>1.8058000000000001</c:v>
                </c:pt>
                <c:pt idx="41">
                  <c:v>2.0678000000000001</c:v>
                </c:pt>
                <c:pt idx="42">
                  <c:v>2.1979000000000002</c:v>
                </c:pt>
                <c:pt idx="43">
                  <c:v>2.2734000000000001</c:v>
                </c:pt>
                <c:pt idx="44">
                  <c:v>2.4123999999999999</c:v>
                </c:pt>
                <c:pt idx="45">
                  <c:v>2.5244</c:v>
                </c:pt>
                <c:pt idx="46">
                  <c:v>2.7545000000000002</c:v>
                </c:pt>
                <c:pt idx="47">
                  <c:v>2.863</c:v>
                </c:pt>
                <c:pt idx="48">
                  <c:v>2.9253999999999998</c:v>
                </c:pt>
                <c:pt idx="49">
                  <c:v>3.0047000000000001</c:v>
                </c:pt>
                <c:pt idx="50">
                  <c:v>3.1623000000000001</c:v>
                </c:pt>
                <c:pt idx="51">
                  <c:v>3.4274</c:v>
                </c:pt>
                <c:pt idx="52">
                  <c:v>3.5912999999999999</c:v>
                </c:pt>
                <c:pt idx="53">
                  <c:v>3.5849000000000002</c:v>
                </c:pt>
                <c:pt idx="54">
                  <c:v>3.6728000000000001</c:v>
                </c:pt>
                <c:pt idx="55">
                  <c:v>3.7138</c:v>
                </c:pt>
                <c:pt idx="56">
                  <c:v>3.8519999999999999</c:v>
                </c:pt>
                <c:pt idx="57">
                  <c:v>3.9340999999999999</c:v>
                </c:pt>
                <c:pt idx="58">
                  <c:v>3.9794</c:v>
                </c:pt>
                <c:pt idx="59">
                  <c:v>4.0944000000000003</c:v>
                </c:pt>
                <c:pt idx="60">
                  <c:v>4.2168000000000001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'Ark2'!$C$2:$C$2</c:f>
              <c:strCache>
                <c:ptCount val="1"/>
                <c:pt idx="0">
                  <c:v>Primær saldo</c:v>
                </c:pt>
              </c:strCache>
            </c:strRef>
          </c:tx>
          <c:spPr>
            <a:ln>
              <a:solidFill>
                <a:srgbClr val="A48544"/>
              </a:solidFill>
            </a:ln>
          </c:spPr>
          <c:marker>
            <c:symbol val="none"/>
          </c:marker>
          <c:cat>
            <c:numRef>
              <c:f>'Ark2'!$A$5:$A$65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'Ark2'!$C$5:$C$65</c:f>
              <c:numCache>
                <c:formatCode>0.00</c:formatCode>
                <c:ptCount val="61"/>
                <c:pt idx="0">
                  <c:v>-0.58460000000000001</c:v>
                </c:pt>
                <c:pt idx="1">
                  <c:v>-0.38779999999999998</c:v>
                </c:pt>
                <c:pt idx="2">
                  <c:v>-1.0396000000000001</c:v>
                </c:pt>
                <c:pt idx="3">
                  <c:v>1.11E-2</c:v>
                </c:pt>
                <c:pt idx="4">
                  <c:v>-2.0199999999999999E-2</c:v>
                </c:pt>
                <c:pt idx="5">
                  <c:v>0.23380000000000001</c:v>
                </c:pt>
                <c:pt idx="6">
                  <c:v>-1.9E-2</c:v>
                </c:pt>
                <c:pt idx="7">
                  <c:v>0.16980000000000001</c:v>
                </c:pt>
                <c:pt idx="8">
                  <c:v>0.33350000000000002</c:v>
                </c:pt>
                <c:pt idx="9">
                  <c:v>0.41720000000000002</c:v>
                </c:pt>
                <c:pt idx="10">
                  <c:v>0.57820000000000005</c:v>
                </c:pt>
                <c:pt idx="11">
                  <c:v>0.39889999999999998</c:v>
                </c:pt>
                <c:pt idx="12">
                  <c:v>0.31480000000000002</c:v>
                </c:pt>
                <c:pt idx="13">
                  <c:v>0.16159999999999999</c:v>
                </c:pt>
                <c:pt idx="14">
                  <c:v>2.9000000000000001E-2</c:v>
                </c:pt>
                <c:pt idx="15">
                  <c:v>0.1988</c:v>
                </c:pt>
                <c:pt idx="16">
                  <c:v>0.17960000000000001</c:v>
                </c:pt>
                <c:pt idx="17">
                  <c:v>0.1169</c:v>
                </c:pt>
                <c:pt idx="18">
                  <c:v>-4.9000000000000002E-2</c:v>
                </c:pt>
                <c:pt idx="19">
                  <c:v>-0.17330000000000001</c:v>
                </c:pt>
                <c:pt idx="20">
                  <c:v>-0.15859999999999999</c:v>
                </c:pt>
                <c:pt idx="21">
                  <c:v>-3.8E-3</c:v>
                </c:pt>
                <c:pt idx="22">
                  <c:v>-8.6E-3</c:v>
                </c:pt>
                <c:pt idx="23">
                  <c:v>4.4000000000000003E-3</c:v>
                </c:pt>
                <c:pt idx="24">
                  <c:v>-4.0899999999999999E-2</c:v>
                </c:pt>
                <c:pt idx="25">
                  <c:v>8.6599999999999996E-2</c:v>
                </c:pt>
                <c:pt idx="26">
                  <c:v>0.34849999999999998</c:v>
                </c:pt>
                <c:pt idx="27">
                  <c:v>0.3569</c:v>
                </c:pt>
                <c:pt idx="28">
                  <c:v>0.35620000000000002</c:v>
                </c:pt>
                <c:pt idx="29">
                  <c:v>0.32269999999999999</c:v>
                </c:pt>
                <c:pt idx="30">
                  <c:v>0.44090000000000001</c:v>
                </c:pt>
                <c:pt idx="31">
                  <c:v>0.7016</c:v>
                </c:pt>
                <c:pt idx="32">
                  <c:v>0.69179999999999997</c:v>
                </c:pt>
                <c:pt idx="33">
                  <c:v>0.67749999999999999</c:v>
                </c:pt>
                <c:pt idx="34">
                  <c:v>0.74550000000000005</c:v>
                </c:pt>
                <c:pt idx="35">
                  <c:v>0.83699999999999997</c:v>
                </c:pt>
                <c:pt idx="36">
                  <c:v>1.0772999999999999</c:v>
                </c:pt>
                <c:pt idx="37">
                  <c:v>1.1182000000000001</c:v>
                </c:pt>
                <c:pt idx="38">
                  <c:v>1.1099000000000001</c:v>
                </c:pt>
                <c:pt idx="39">
                  <c:v>1.2061999999999999</c:v>
                </c:pt>
                <c:pt idx="40">
                  <c:v>1.3754999999999999</c:v>
                </c:pt>
                <c:pt idx="41">
                  <c:v>1.5693999999999999</c:v>
                </c:pt>
                <c:pt idx="42">
                  <c:v>1.6209</c:v>
                </c:pt>
                <c:pt idx="43">
                  <c:v>1.6154999999999999</c:v>
                </c:pt>
                <c:pt idx="44">
                  <c:v>1.6718999999999999</c:v>
                </c:pt>
                <c:pt idx="45">
                  <c:v>1.6992</c:v>
                </c:pt>
                <c:pt idx="46">
                  <c:v>1.8409</c:v>
                </c:pt>
                <c:pt idx="47">
                  <c:v>1.8524</c:v>
                </c:pt>
                <c:pt idx="48">
                  <c:v>1.8166</c:v>
                </c:pt>
                <c:pt idx="49">
                  <c:v>1.7979000000000001</c:v>
                </c:pt>
                <c:pt idx="50">
                  <c:v>1.8632</c:v>
                </c:pt>
                <c:pt idx="51">
                  <c:v>2.0261</c:v>
                </c:pt>
                <c:pt idx="52">
                  <c:v>2.0773999999999999</c:v>
                </c:pt>
                <c:pt idx="53">
                  <c:v>1.9557</c:v>
                </c:pt>
                <c:pt idx="54">
                  <c:v>1.9319999999999999</c:v>
                </c:pt>
                <c:pt idx="55">
                  <c:v>1.8655999999999999</c:v>
                </c:pt>
                <c:pt idx="56">
                  <c:v>1.8948</c:v>
                </c:pt>
                <c:pt idx="57">
                  <c:v>1.865</c:v>
                </c:pt>
                <c:pt idx="58">
                  <c:v>1.7999000000000001</c:v>
                </c:pt>
                <c:pt idx="59">
                  <c:v>1.8059000000000001</c:v>
                </c:pt>
                <c:pt idx="60">
                  <c:v>1.8333999999999999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684544"/>
        <c:axId val="38686080"/>
      </c:lineChart>
      <c:lineChart>
        <c:grouping val="standard"/>
        <c:varyColors val="0"/>
        <c:ser>
          <c:idx val="2"/>
          <c:order val="2"/>
          <c:tx>
            <c:strRef>
              <c:f>'Ark2'!$D$2</c:f>
              <c:strCache>
                <c:ptCount val="1"/>
                <c:pt idx="0">
                  <c:v>Nettogæld (h.akse)</c:v>
                </c:pt>
              </c:strCache>
            </c:strRef>
          </c:tx>
          <c:spPr>
            <a:ln w="28575">
              <a:solidFill>
                <a:srgbClr val="139123"/>
              </a:solidFill>
            </a:ln>
          </c:spPr>
          <c:marker>
            <c:symbol val="none"/>
          </c:marker>
          <c:cat>
            <c:numRef>
              <c:f>'Ark2'!$A$6:$A$65</c:f>
              <c:numCache>
                <c:formatCode>yyyy</c:formatCode>
                <c:ptCount val="60"/>
                <c:pt idx="0">
                  <c:v>42370</c:v>
                </c:pt>
                <c:pt idx="1">
                  <c:v>42736</c:v>
                </c:pt>
                <c:pt idx="2">
                  <c:v>43101</c:v>
                </c:pt>
                <c:pt idx="3">
                  <c:v>43466</c:v>
                </c:pt>
                <c:pt idx="4">
                  <c:v>43831</c:v>
                </c:pt>
                <c:pt idx="5">
                  <c:v>44197</c:v>
                </c:pt>
                <c:pt idx="6">
                  <c:v>44562</c:v>
                </c:pt>
                <c:pt idx="7">
                  <c:v>44927</c:v>
                </c:pt>
                <c:pt idx="8">
                  <c:v>45292</c:v>
                </c:pt>
                <c:pt idx="9">
                  <c:v>45658</c:v>
                </c:pt>
                <c:pt idx="10">
                  <c:v>46023</c:v>
                </c:pt>
                <c:pt idx="11">
                  <c:v>46388</c:v>
                </c:pt>
                <c:pt idx="12">
                  <c:v>46753</c:v>
                </c:pt>
                <c:pt idx="13">
                  <c:v>47119</c:v>
                </c:pt>
                <c:pt idx="14">
                  <c:v>47484</c:v>
                </c:pt>
                <c:pt idx="15">
                  <c:v>47849</c:v>
                </c:pt>
                <c:pt idx="16">
                  <c:v>48214</c:v>
                </c:pt>
                <c:pt idx="17">
                  <c:v>48580</c:v>
                </c:pt>
                <c:pt idx="18">
                  <c:v>48945</c:v>
                </c:pt>
                <c:pt idx="19">
                  <c:v>49310</c:v>
                </c:pt>
                <c:pt idx="20">
                  <c:v>49675</c:v>
                </c:pt>
                <c:pt idx="21">
                  <c:v>50041</c:v>
                </c:pt>
                <c:pt idx="22">
                  <c:v>50406</c:v>
                </c:pt>
                <c:pt idx="23">
                  <c:v>50771</c:v>
                </c:pt>
                <c:pt idx="24">
                  <c:v>51136</c:v>
                </c:pt>
                <c:pt idx="25">
                  <c:v>51502</c:v>
                </c:pt>
                <c:pt idx="26">
                  <c:v>51867</c:v>
                </c:pt>
                <c:pt idx="27">
                  <c:v>52232</c:v>
                </c:pt>
                <c:pt idx="28">
                  <c:v>52597</c:v>
                </c:pt>
                <c:pt idx="29">
                  <c:v>52963</c:v>
                </c:pt>
                <c:pt idx="30">
                  <c:v>53328</c:v>
                </c:pt>
                <c:pt idx="31">
                  <c:v>53693</c:v>
                </c:pt>
                <c:pt idx="32">
                  <c:v>54058</c:v>
                </c:pt>
                <c:pt idx="33">
                  <c:v>54424</c:v>
                </c:pt>
                <c:pt idx="34">
                  <c:v>54789</c:v>
                </c:pt>
                <c:pt idx="35">
                  <c:v>55154</c:v>
                </c:pt>
                <c:pt idx="36">
                  <c:v>55519</c:v>
                </c:pt>
                <c:pt idx="37">
                  <c:v>55885</c:v>
                </c:pt>
                <c:pt idx="38">
                  <c:v>56250</c:v>
                </c:pt>
                <c:pt idx="39">
                  <c:v>56615</c:v>
                </c:pt>
                <c:pt idx="40">
                  <c:v>56980</c:v>
                </c:pt>
                <c:pt idx="41">
                  <c:v>57346</c:v>
                </c:pt>
                <c:pt idx="42">
                  <c:v>57711</c:v>
                </c:pt>
                <c:pt idx="43">
                  <c:v>58076</c:v>
                </c:pt>
                <c:pt idx="44">
                  <c:v>58441</c:v>
                </c:pt>
                <c:pt idx="45">
                  <c:v>58807</c:v>
                </c:pt>
                <c:pt idx="46">
                  <c:v>59172</c:v>
                </c:pt>
                <c:pt idx="47">
                  <c:v>59537</c:v>
                </c:pt>
                <c:pt idx="48">
                  <c:v>59902</c:v>
                </c:pt>
                <c:pt idx="49">
                  <c:v>60268</c:v>
                </c:pt>
                <c:pt idx="50">
                  <c:v>60633</c:v>
                </c:pt>
                <c:pt idx="51">
                  <c:v>60998</c:v>
                </c:pt>
                <c:pt idx="52">
                  <c:v>61363</c:v>
                </c:pt>
                <c:pt idx="53">
                  <c:v>61729</c:v>
                </c:pt>
                <c:pt idx="54">
                  <c:v>62094</c:v>
                </c:pt>
                <c:pt idx="55">
                  <c:v>62459</c:v>
                </c:pt>
                <c:pt idx="56">
                  <c:v>62824</c:v>
                </c:pt>
                <c:pt idx="57">
                  <c:v>63190</c:v>
                </c:pt>
                <c:pt idx="58">
                  <c:v>63555</c:v>
                </c:pt>
                <c:pt idx="59">
                  <c:v>63920</c:v>
                </c:pt>
              </c:numCache>
            </c:numRef>
          </c:cat>
          <c:val>
            <c:numRef>
              <c:f>'Ark2'!$D$6:$D$65</c:f>
              <c:numCache>
                <c:formatCode>0.00</c:formatCode>
                <c:ptCount val="60"/>
                <c:pt idx="0">
                  <c:v>3.3452999999999999</c:v>
                </c:pt>
                <c:pt idx="1">
                  <c:v>3.8734999999999999</c:v>
                </c:pt>
                <c:pt idx="2">
                  <c:v>3.8062</c:v>
                </c:pt>
                <c:pt idx="3">
                  <c:v>3.7818999999999998</c:v>
                </c:pt>
                <c:pt idx="4">
                  <c:v>3.5053000000000001</c:v>
                </c:pt>
                <c:pt idx="5">
                  <c:v>3.4834999999999998</c:v>
                </c:pt>
                <c:pt idx="6">
                  <c:v>3.2612999999999999</c:v>
                </c:pt>
                <c:pt idx="7">
                  <c:v>2.8866999999999998</c:v>
                </c:pt>
                <c:pt idx="8">
                  <c:v>2.4379</c:v>
                </c:pt>
                <c:pt idx="9">
                  <c:v>1.8368</c:v>
                </c:pt>
                <c:pt idx="10">
                  <c:v>1.4636</c:v>
                </c:pt>
                <c:pt idx="11">
                  <c:v>1.169</c:v>
                </c:pt>
                <c:pt idx="12">
                  <c:v>1.0246999999999999</c:v>
                </c:pt>
                <c:pt idx="13">
                  <c:v>1.0103</c:v>
                </c:pt>
                <c:pt idx="14">
                  <c:v>0.81940000000000002</c:v>
                </c:pt>
                <c:pt idx="15">
                  <c:v>0.65210000000000001</c:v>
                </c:pt>
                <c:pt idx="16">
                  <c:v>0.54479999999999995</c:v>
                </c:pt>
                <c:pt idx="17">
                  <c:v>0.60250000000000004</c:v>
                </c:pt>
                <c:pt idx="18">
                  <c:v>0.78500000000000003</c:v>
                </c:pt>
                <c:pt idx="19">
                  <c:v>0.94869999999999999</c:v>
                </c:pt>
                <c:pt idx="20">
                  <c:v>0.96609999999999996</c:v>
                </c:pt>
                <c:pt idx="21">
                  <c:v>0.98809999999999998</c:v>
                </c:pt>
                <c:pt idx="22">
                  <c:v>0.99770000000000003</c:v>
                </c:pt>
                <c:pt idx="23">
                  <c:v>1.052</c:v>
                </c:pt>
                <c:pt idx="24">
                  <c:v>0.97160000000000002</c:v>
                </c:pt>
                <c:pt idx="25">
                  <c:v>0.6361</c:v>
                </c:pt>
                <c:pt idx="26">
                  <c:v>0.28810000000000002</c:v>
                </c:pt>
                <c:pt idx="27">
                  <c:v>-6.4000000000000001E-2</c:v>
                </c:pt>
                <c:pt idx="28">
                  <c:v>-0.3876</c:v>
                </c:pt>
                <c:pt idx="29">
                  <c:v>-0.8306</c:v>
                </c:pt>
                <c:pt idx="30">
                  <c:v>-1.5428999999999999</c:v>
                </c:pt>
                <c:pt idx="31">
                  <c:v>-2.2545999999999999</c:v>
                </c:pt>
                <c:pt idx="32">
                  <c:v>-2.9594</c:v>
                </c:pt>
                <c:pt idx="33">
                  <c:v>-3.7416</c:v>
                </c:pt>
                <c:pt idx="34">
                  <c:v>-4.6017999999999999</c:v>
                </c:pt>
                <c:pt idx="35">
                  <c:v>-5.7347999999999999</c:v>
                </c:pt>
                <c:pt idx="36">
                  <c:v>-6.9283999999999999</c:v>
                </c:pt>
                <c:pt idx="37">
                  <c:v>-8.1123999999999992</c:v>
                </c:pt>
                <c:pt idx="38">
                  <c:v>-9.4137000000000004</c:v>
                </c:pt>
                <c:pt idx="39">
                  <c:v>-10.8644</c:v>
                </c:pt>
                <c:pt idx="40">
                  <c:v>-12.559799999999999</c:v>
                </c:pt>
                <c:pt idx="41">
                  <c:v>-14.3454</c:v>
                </c:pt>
                <c:pt idx="42">
                  <c:v>-16.123899999999999</c:v>
                </c:pt>
                <c:pt idx="43">
                  <c:v>-18.0016</c:v>
                </c:pt>
                <c:pt idx="44">
                  <c:v>-19.897400000000001</c:v>
                </c:pt>
                <c:pt idx="45">
                  <c:v>-21.986599999999999</c:v>
                </c:pt>
                <c:pt idx="46">
                  <c:v>-24.1372</c:v>
                </c:pt>
                <c:pt idx="47">
                  <c:v>-26.267499999999998</c:v>
                </c:pt>
                <c:pt idx="48">
                  <c:v>-28.4115</c:v>
                </c:pt>
                <c:pt idx="49">
                  <c:v>-30.5124</c:v>
                </c:pt>
                <c:pt idx="50">
                  <c:v>-32.929200000000002</c:v>
                </c:pt>
                <c:pt idx="51">
                  <c:v>-35.463299999999997</c:v>
                </c:pt>
                <c:pt idx="52">
                  <c:v>-37.883499999999998</c:v>
                </c:pt>
                <c:pt idx="53">
                  <c:v>-40.322099999999999</c:v>
                </c:pt>
                <c:pt idx="54">
                  <c:v>-42.622599999999998</c:v>
                </c:pt>
                <c:pt idx="55">
                  <c:v>-45.054699999999997</c:v>
                </c:pt>
                <c:pt idx="56">
                  <c:v>-47.493400000000001</c:v>
                </c:pt>
                <c:pt idx="57">
                  <c:v>-49.862099999999998</c:v>
                </c:pt>
                <c:pt idx="58">
                  <c:v>-52.2744</c:v>
                </c:pt>
                <c:pt idx="59">
                  <c:v>-54.393799999999999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689408"/>
        <c:axId val="38687872"/>
      </c:lineChart>
      <c:catAx>
        <c:axId val="38684544"/>
        <c:scaling>
          <c:orientation val="minMax"/>
        </c:scaling>
        <c:delete val="0"/>
        <c:axPos val="b"/>
        <c:numFmt formatCode="yyyy" sourceLinked="0"/>
        <c:majorTickMark val="out"/>
        <c:minorTickMark val="out"/>
        <c:tickLblPos val="low"/>
        <c:crossAx val="38686080"/>
        <c:crosses val="autoZero"/>
        <c:auto val="0"/>
        <c:lblAlgn val="ctr"/>
        <c:lblOffset val="100"/>
        <c:tickLblSkip val="10"/>
        <c:tickMarkSkip val="1"/>
        <c:noMultiLvlLbl val="1"/>
      </c:catAx>
      <c:valAx>
        <c:axId val="38686080"/>
        <c:scaling>
          <c:orientation val="minMax"/>
          <c:max val="5"/>
          <c:min val="-2"/>
        </c:scaling>
        <c:delete val="0"/>
        <c:axPos val="l"/>
        <c:majorGridlines>
          <c:spPr>
            <a:ln>
              <a:solidFill>
                <a:sysClr val="windowText" lastClr="00000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crossAx val="38684544"/>
        <c:crosses val="autoZero"/>
        <c:crossBetween val="between"/>
      </c:valAx>
      <c:valAx>
        <c:axId val="38687872"/>
        <c:scaling>
          <c:orientation val="minMax"/>
          <c:max val="150"/>
          <c:min val="-60"/>
        </c:scaling>
        <c:delete val="0"/>
        <c:axPos val="r"/>
        <c:numFmt formatCode="0" sourceLinked="0"/>
        <c:majorTickMark val="out"/>
        <c:minorTickMark val="none"/>
        <c:tickLblPos val="nextTo"/>
        <c:crossAx val="38689408"/>
        <c:crosses val="max"/>
        <c:crossBetween val="between"/>
        <c:majorUnit val="30"/>
      </c:valAx>
      <c:dateAx>
        <c:axId val="38689408"/>
        <c:scaling>
          <c:orientation val="minMax"/>
        </c:scaling>
        <c:delete val="1"/>
        <c:axPos val="b"/>
        <c:numFmt formatCode="yyyy" sourceLinked="1"/>
        <c:majorTickMark val="out"/>
        <c:minorTickMark val="none"/>
        <c:tickLblPos val="nextTo"/>
        <c:crossAx val="38687872"/>
        <c:crosses val="autoZero"/>
        <c:auto val="1"/>
        <c:lblOffset val="100"/>
        <c:baseTimeUnit val="years"/>
      </c:date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8.7546509516499116E-2"/>
          <c:y val="4.7733213950262893E-2"/>
          <c:w val="0.29657582110412301"/>
          <c:h val="0.22694546124878204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noFill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6405074365704281E-2"/>
          <c:y val="5.1400554097404488E-2"/>
          <c:w val="0.91027930883639541"/>
          <c:h val="0.91571741032370957"/>
        </c:manualLayout>
      </c:layout>
      <c:lineChart>
        <c:grouping val="standard"/>
        <c:varyColors val="0"/>
        <c:ser>
          <c:idx val="0"/>
          <c:order val="0"/>
          <c:tx>
            <c:strRef>
              <c:f>'Ark3'!$B$2</c:f>
              <c:strCache>
                <c:ptCount val="1"/>
                <c:pt idx="0">
                  <c:v>Dansk Økonomi, forår 2017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'Ark3'!$A$5:$A$65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'Ark3'!$B$5:$B$65</c:f>
              <c:numCache>
                <c:formatCode>0.00</c:formatCode>
                <c:ptCount val="61"/>
                <c:pt idx="0">
                  <c:v>-1.3433999999999999</c:v>
                </c:pt>
                <c:pt idx="1">
                  <c:v>-0.90269999999999995</c:v>
                </c:pt>
                <c:pt idx="2">
                  <c:v>-1.2626999999999999</c:v>
                </c:pt>
                <c:pt idx="3">
                  <c:v>-0.15160000000000001</c:v>
                </c:pt>
                <c:pt idx="4">
                  <c:v>-0.2099</c:v>
                </c:pt>
                <c:pt idx="5">
                  <c:v>0.1416</c:v>
                </c:pt>
                <c:pt idx="6">
                  <c:v>-0.16889999999999999</c:v>
                </c:pt>
                <c:pt idx="7">
                  <c:v>4.5900000000000003E-2</c:v>
                </c:pt>
                <c:pt idx="8">
                  <c:v>0.18160000000000001</c:v>
                </c:pt>
                <c:pt idx="9">
                  <c:v>0.25729999999999997</c:v>
                </c:pt>
                <c:pt idx="10">
                  <c:v>0.37240000000000001</c:v>
                </c:pt>
                <c:pt idx="11">
                  <c:v>0.31440000000000001</c:v>
                </c:pt>
                <c:pt idx="12">
                  <c:v>0.2475</c:v>
                </c:pt>
                <c:pt idx="13">
                  <c:v>0.10780000000000001</c:v>
                </c:pt>
                <c:pt idx="14">
                  <c:v>-1.8100000000000002E-2</c:v>
                </c:pt>
                <c:pt idx="15">
                  <c:v>0.15260000000000001</c:v>
                </c:pt>
                <c:pt idx="16">
                  <c:v>0.14180000000000001</c:v>
                </c:pt>
                <c:pt idx="17">
                  <c:v>8.6900000000000005E-2</c:v>
                </c:pt>
                <c:pt idx="18">
                  <c:v>-7.4099999999999999E-2</c:v>
                </c:pt>
                <c:pt idx="19">
                  <c:v>-0.2011</c:v>
                </c:pt>
                <c:pt idx="20">
                  <c:v>-0.19439999999999999</c:v>
                </c:pt>
                <c:pt idx="21">
                  <c:v>-4.7399999999999998E-2</c:v>
                </c:pt>
                <c:pt idx="22">
                  <c:v>-5.3100000000000001E-2</c:v>
                </c:pt>
                <c:pt idx="23">
                  <c:v>-4.1000000000000002E-2</c:v>
                </c:pt>
                <c:pt idx="24">
                  <c:v>-8.6699999999999999E-2</c:v>
                </c:pt>
                <c:pt idx="25">
                  <c:v>3.8600000000000002E-2</c:v>
                </c:pt>
                <c:pt idx="26">
                  <c:v>0.3039</c:v>
                </c:pt>
                <c:pt idx="27">
                  <c:v>0.3276</c:v>
                </c:pt>
                <c:pt idx="28">
                  <c:v>0.34300000000000003</c:v>
                </c:pt>
                <c:pt idx="29">
                  <c:v>0.3256</c:v>
                </c:pt>
                <c:pt idx="30">
                  <c:v>0.45860000000000001</c:v>
                </c:pt>
                <c:pt idx="31">
                  <c:v>0.73970000000000002</c:v>
                </c:pt>
                <c:pt idx="32">
                  <c:v>0.76259999999999994</c:v>
                </c:pt>
                <c:pt idx="33">
                  <c:v>0.78100000000000003</c:v>
                </c:pt>
                <c:pt idx="34">
                  <c:v>0.88139999999999996</c:v>
                </c:pt>
                <c:pt idx="35">
                  <c:v>1.0077</c:v>
                </c:pt>
                <c:pt idx="36">
                  <c:v>1.2885</c:v>
                </c:pt>
                <c:pt idx="37">
                  <c:v>1.3816999999999999</c:v>
                </c:pt>
                <c:pt idx="38">
                  <c:v>1.4274</c:v>
                </c:pt>
                <c:pt idx="39">
                  <c:v>1.5784</c:v>
                </c:pt>
                <c:pt idx="40">
                  <c:v>1.8058000000000001</c:v>
                </c:pt>
                <c:pt idx="41">
                  <c:v>2.0678000000000001</c:v>
                </c:pt>
                <c:pt idx="42">
                  <c:v>2.1979000000000002</c:v>
                </c:pt>
                <c:pt idx="43">
                  <c:v>2.2734000000000001</c:v>
                </c:pt>
                <c:pt idx="44">
                  <c:v>2.4123999999999999</c:v>
                </c:pt>
                <c:pt idx="45">
                  <c:v>2.5244</c:v>
                </c:pt>
                <c:pt idx="46">
                  <c:v>2.7545000000000002</c:v>
                </c:pt>
                <c:pt idx="47">
                  <c:v>2.863</c:v>
                </c:pt>
                <c:pt idx="48">
                  <c:v>2.9253999999999998</c:v>
                </c:pt>
                <c:pt idx="49">
                  <c:v>3.0047000000000001</c:v>
                </c:pt>
                <c:pt idx="50">
                  <c:v>3.1623000000000001</c:v>
                </c:pt>
                <c:pt idx="51">
                  <c:v>3.4274</c:v>
                </c:pt>
                <c:pt idx="52">
                  <c:v>3.5912999999999999</c:v>
                </c:pt>
                <c:pt idx="53">
                  <c:v>3.5849000000000002</c:v>
                </c:pt>
                <c:pt idx="54">
                  <c:v>3.6728000000000001</c:v>
                </c:pt>
                <c:pt idx="55">
                  <c:v>3.7138</c:v>
                </c:pt>
                <c:pt idx="56">
                  <c:v>3.8519999999999999</c:v>
                </c:pt>
                <c:pt idx="57">
                  <c:v>3.9340999999999999</c:v>
                </c:pt>
                <c:pt idx="58">
                  <c:v>3.9794</c:v>
                </c:pt>
                <c:pt idx="59">
                  <c:v>4.0944000000000003</c:v>
                </c:pt>
                <c:pt idx="60">
                  <c:v>4.2168000000000001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'Ark3'!$C$2</c:f>
              <c:strCache>
                <c:ptCount val="1"/>
                <c:pt idx="0">
                  <c:v>Dansk Økonomi, efterår 2016</c:v>
                </c:pt>
              </c:strCache>
            </c:strRef>
          </c:tx>
          <c:spPr>
            <a:ln>
              <a:solidFill>
                <a:srgbClr val="A48544"/>
              </a:solidFill>
              <a:prstDash val="solid"/>
            </a:ln>
          </c:spPr>
          <c:marker>
            <c:symbol val="none"/>
          </c:marker>
          <c:cat>
            <c:numRef>
              <c:f>'Ark3'!$A$5:$A$65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'Ark3'!$C$5:$C$65</c:f>
              <c:numCache>
                <c:formatCode>0.00</c:formatCode>
                <c:ptCount val="61"/>
                <c:pt idx="0">
                  <c:v>-1.7265999999999999</c:v>
                </c:pt>
                <c:pt idx="1">
                  <c:v>-0.57709999999999995</c:v>
                </c:pt>
                <c:pt idx="2">
                  <c:v>-1.6456999999999999</c:v>
                </c:pt>
                <c:pt idx="3">
                  <c:v>-1.1202000000000001</c:v>
                </c:pt>
                <c:pt idx="4">
                  <c:v>-0.49390000000000001</c:v>
                </c:pt>
                <c:pt idx="5">
                  <c:v>4.4000000000000003E-3</c:v>
                </c:pt>
                <c:pt idx="6">
                  <c:v>0.31359999999999999</c:v>
                </c:pt>
                <c:pt idx="7">
                  <c:v>0.53069999999999995</c:v>
                </c:pt>
                <c:pt idx="8">
                  <c:v>0.63690000000000002</c:v>
                </c:pt>
                <c:pt idx="9">
                  <c:v>0.73480000000000001</c:v>
                </c:pt>
                <c:pt idx="10">
                  <c:v>0.67479999999999996</c:v>
                </c:pt>
                <c:pt idx="11">
                  <c:v>0.54820000000000002</c:v>
                </c:pt>
                <c:pt idx="12">
                  <c:v>0.44080000000000003</c:v>
                </c:pt>
                <c:pt idx="13">
                  <c:v>0.30880000000000002</c:v>
                </c:pt>
                <c:pt idx="14">
                  <c:v>0.14199999999999999</c:v>
                </c:pt>
                <c:pt idx="15">
                  <c:v>0.2944</c:v>
                </c:pt>
                <c:pt idx="16">
                  <c:v>0.25190000000000001</c:v>
                </c:pt>
                <c:pt idx="17">
                  <c:v>0.1431</c:v>
                </c:pt>
                <c:pt idx="18">
                  <c:v>-6.83E-2</c:v>
                </c:pt>
                <c:pt idx="19">
                  <c:v>-0.24940000000000001</c:v>
                </c:pt>
                <c:pt idx="20">
                  <c:v>-0.27860000000000001</c:v>
                </c:pt>
                <c:pt idx="21">
                  <c:v>-0.1615</c:v>
                </c:pt>
                <c:pt idx="22">
                  <c:v>-0.19600000000000001</c:v>
                </c:pt>
                <c:pt idx="23">
                  <c:v>-0.28270000000000001</c:v>
                </c:pt>
                <c:pt idx="24">
                  <c:v>-0.36570000000000003</c:v>
                </c:pt>
                <c:pt idx="25">
                  <c:v>-0.26279999999999998</c:v>
                </c:pt>
                <c:pt idx="26">
                  <c:v>-6.4999999999999997E-3</c:v>
                </c:pt>
                <c:pt idx="27">
                  <c:v>-6.54E-2</c:v>
                </c:pt>
                <c:pt idx="28">
                  <c:v>-8.6599999999999996E-2</c:v>
                </c:pt>
                <c:pt idx="29">
                  <c:v>-0.16270000000000001</c:v>
                </c:pt>
                <c:pt idx="30">
                  <c:v>-1.95E-2</c:v>
                </c:pt>
                <c:pt idx="31">
                  <c:v>0.1764</c:v>
                </c:pt>
                <c:pt idx="32">
                  <c:v>0.15279999999999999</c:v>
                </c:pt>
                <c:pt idx="33">
                  <c:v>0.16209999999999999</c:v>
                </c:pt>
                <c:pt idx="34">
                  <c:v>0.1636</c:v>
                </c:pt>
                <c:pt idx="35">
                  <c:v>0.2898</c:v>
                </c:pt>
                <c:pt idx="36">
                  <c:v>0.52869999999999995</c:v>
                </c:pt>
                <c:pt idx="37">
                  <c:v>0.56689999999999996</c:v>
                </c:pt>
                <c:pt idx="38">
                  <c:v>0.60540000000000005</c:v>
                </c:pt>
                <c:pt idx="39">
                  <c:v>0.66769999999999996</c:v>
                </c:pt>
                <c:pt idx="40">
                  <c:v>0.8569</c:v>
                </c:pt>
                <c:pt idx="41">
                  <c:v>1.081</c:v>
                </c:pt>
                <c:pt idx="42">
                  <c:v>1.1525000000000001</c:v>
                </c:pt>
                <c:pt idx="43">
                  <c:v>1.1671</c:v>
                </c:pt>
                <c:pt idx="44">
                  <c:v>1.2488999999999999</c:v>
                </c:pt>
                <c:pt idx="45">
                  <c:v>1.3426</c:v>
                </c:pt>
                <c:pt idx="46">
                  <c:v>1.4807999999999999</c:v>
                </c:pt>
                <c:pt idx="47">
                  <c:v>1.5269999999999999</c:v>
                </c:pt>
                <c:pt idx="48">
                  <c:v>1.5194000000000001</c:v>
                </c:pt>
                <c:pt idx="49">
                  <c:v>1.5315000000000001</c:v>
                </c:pt>
                <c:pt idx="50">
                  <c:v>1.6615</c:v>
                </c:pt>
                <c:pt idx="51">
                  <c:v>1.9719</c:v>
                </c:pt>
                <c:pt idx="52">
                  <c:v>2.0684999999999998</c:v>
                </c:pt>
                <c:pt idx="53">
                  <c:v>2.0163000000000002</c:v>
                </c:pt>
                <c:pt idx="54">
                  <c:v>2.0207999999999999</c:v>
                </c:pt>
                <c:pt idx="55">
                  <c:v>2.1177999999999999</c:v>
                </c:pt>
                <c:pt idx="56">
                  <c:v>2.3056999999999999</c:v>
                </c:pt>
                <c:pt idx="57">
                  <c:v>2.3740000000000001</c:v>
                </c:pt>
                <c:pt idx="58">
                  <c:v>2.3243</c:v>
                </c:pt>
                <c:pt idx="59">
                  <c:v>2.3969999999999998</c:v>
                </c:pt>
                <c:pt idx="60">
                  <c:v>2.4230999999999998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834176"/>
        <c:axId val="38835712"/>
      </c:lineChart>
      <c:dateAx>
        <c:axId val="38834176"/>
        <c:scaling>
          <c:orientation val="minMax"/>
        </c:scaling>
        <c:delete val="0"/>
        <c:axPos val="b"/>
        <c:numFmt formatCode="yyyy" sourceLinked="0"/>
        <c:majorTickMark val="out"/>
        <c:minorTickMark val="out"/>
        <c:tickLblPos val="nextTo"/>
        <c:crossAx val="38835712"/>
        <c:crosses val="autoZero"/>
        <c:auto val="0"/>
        <c:lblOffset val="100"/>
        <c:baseTimeUnit val="years"/>
        <c:majorUnit val="10"/>
        <c:majorTimeUnit val="years"/>
        <c:minorUnit val="1"/>
        <c:minorTimeUnit val="years"/>
      </c:dateAx>
      <c:valAx>
        <c:axId val="38835712"/>
        <c:scaling>
          <c:orientation val="minMax"/>
          <c:max val="5"/>
          <c:min val="-2"/>
        </c:scaling>
        <c:delete val="0"/>
        <c:axPos val="l"/>
        <c:majorGridlines>
          <c:spPr>
            <a:ln>
              <a:solidFill>
                <a:sysClr val="windowText" lastClr="00000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crossAx val="38834176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2791119860017494E-2"/>
          <c:y val="8.5713533299976302E-2"/>
          <c:w val="0.42638888888888887"/>
          <c:h val="0.11400587121731737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noFill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6405074365704281E-2"/>
          <c:y val="5.1400554097404488E-2"/>
          <c:w val="0.91027930883639541"/>
          <c:h val="0.91571741032370957"/>
        </c:manualLayout>
      </c:layout>
      <c:lineChart>
        <c:grouping val="standard"/>
        <c:varyColors val="0"/>
        <c:ser>
          <c:idx val="0"/>
          <c:order val="0"/>
          <c:tx>
            <c:strRef>
              <c:f>'Ark4'!$B$2</c:f>
              <c:strCache>
                <c:ptCount val="1"/>
                <c:pt idx="0">
                  <c:v>Saldo inkl. pension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'Ark4'!$A$5:$A$65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'Ark4'!$B$5:$B$65</c:f>
              <c:numCache>
                <c:formatCode>0.00</c:formatCode>
                <c:ptCount val="61"/>
                <c:pt idx="0">
                  <c:v>0.87450000000000006</c:v>
                </c:pt>
                <c:pt idx="1">
                  <c:v>1.371</c:v>
                </c:pt>
                <c:pt idx="2">
                  <c:v>1.0891999999999999</c:v>
                </c:pt>
                <c:pt idx="3">
                  <c:v>2.2410000000000001</c:v>
                </c:pt>
                <c:pt idx="4">
                  <c:v>2.2199</c:v>
                </c:pt>
                <c:pt idx="5">
                  <c:v>2.6084999999999998</c:v>
                </c:pt>
                <c:pt idx="6">
                  <c:v>2.3340000000000001</c:v>
                </c:pt>
                <c:pt idx="7">
                  <c:v>2.5749</c:v>
                </c:pt>
                <c:pt idx="8">
                  <c:v>2.7273000000000001</c:v>
                </c:pt>
                <c:pt idx="9">
                  <c:v>2.8188</c:v>
                </c:pt>
                <c:pt idx="10">
                  <c:v>2.9491999999999998</c:v>
                </c:pt>
                <c:pt idx="11">
                  <c:v>2.9039000000000001</c:v>
                </c:pt>
                <c:pt idx="12">
                  <c:v>2.8614000000000002</c:v>
                </c:pt>
                <c:pt idx="13">
                  <c:v>2.7454000000000001</c:v>
                </c:pt>
                <c:pt idx="14">
                  <c:v>2.6435</c:v>
                </c:pt>
                <c:pt idx="15">
                  <c:v>2.8357000000000001</c:v>
                </c:pt>
                <c:pt idx="16">
                  <c:v>2.8290999999999999</c:v>
                </c:pt>
                <c:pt idx="17">
                  <c:v>2.7948</c:v>
                </c:pt>
                <c:pt idx="18">
                  <c:v>2.6545000000000001</c:v>
                </c:pt>
                <c:pt idx="19">
                  <c:v>2.5489000000000002</c:v>
                </c:pt>
                <c:pt idx="20">
                  <c:v>2.5714999999999999</c:v>
                </c:pt>
                <c:pt idx="21">
                  <c:v>2.7111000000000001</c:v>
                </c:pt>
                <c:pt idx="22">
                  <c:v>2.7170999999999998</c:v>
                </c:pt>
                <c:pt idx="23">
                  <c:v>2.7406999999999999</c:v>
                </c:pt>
                <c:pt idx="24">
                  <c:v>2.7031999999999998</c:v>
                </c:pt>
                <c:pt idx="25">
                  <c:v>2.8334999999999999</c:v>
                </c:pt>
                <c:pt idx="26">
                  <c:v>3.0844</c:v>
                </c:pt>
                <c:pt idx="27">
                  <c:v>3.1113</c:v>
                </c:pt>
                <c:pt idx="28">
                  <c:v>3.1341000000000001</c:v>
                </c:pt>
                <c:pt idx="29">
                  <c:v>3.1212</c:v>
                </c:pt>
                <c:pt idx="30">
                  <c:v>3.2538999999999998</c:v>
                </c:pt>
                <c:pt idx="31">
                  <c:v>3.5152999999999999</c:v>
                </c:pt>
                <c:pt idx="32">
                  <c:v>3.5358000000000001</c:v>
                </c:pt>
                <c:pt idx="33">
                  <c:v>3.5548000000000002</c:v>
                </c:pt>
                <c:pt idx="34">
                  <c:v>3.6516000000000002</c:v>
                </c:pt>
                <c:pt idx="35">
                  <c:v>3.7740999999999998</c:v>
                </c:pt>
                <c:pt idx="36">
                  <c:v>4.0366</c:v>
                </c:pt>
                <c:pt idx="37">
                  <c:v>4.1254999999999997</c:v>
                </c:pt>
                <c:pt idx="38">
                  <c:v>4.1738</c:v>
                </c:pt>
                <c:pt idx="39">
                  <c:v>4.3193000000000001</c:v>
                </c:pt>
                <c:pt idx="40">
                  <c:v>4.5446999999999997</c:v>
                </c:pt>
                <c:pt idx="41">
                  <c:v>4.7953999999999999</c:v>
                </c:pt>
                <c:pt idx="42">
                  <c:v>4.9221000000000004</c:v>
                </c:pt>
                <c:pt idx="43">
                  <c:v>5.0019999999999998</c:v>
                </c:pt>
                <c:pt idx="44">
                  <c:v>5.1402999999999999</c:v>
                </c:pt>
                <c:pt idx="45">
                  <c:v>5.2561999999999998</c:v>
                </c:pt>
                <c:pt idx="46">
                  <c:v>5.4873000000000003</c:v>
                </c:pt>
                <c:pt idx="47">
                  <c:v>5.5995999999999997</c:v>
                </c:pt>
                <c:pt idx="48">
                  <c:v>5.6711</c:v>
                </c:pt>
                <c:pt idx="49">
                  <c:v>5.7586000000000004</c:v>
                </c:pt>
                <c:pt idx="50">
                  <c:v>5.9257</c:v>
                </c:pt>
                <c:pt idx="51">
                  <c:v>6.1883999999999997</c:v>
                </c:pt>
                <c:pt idx="52">
                  <c:v>6.3601000000000001</c:v>
                </c:pt>
                <c:pt idx="53">
                  <c:v>6.3655999999999997</c:v>
                </c:pt>
                <c:pt idx="54">
                  <c:v>6.4631999999999996</c:v>
                </c:pt>
                <c:pt idx="55">
                  <c:v>6.5141999999999998</c:v>
                </c:pt>
                <c:pt idx="56">
                  <c:v>6.6562000000000001</c:v>
                </c:pt>
                <c:pt idx="57">
                  <c:v>6.7453000000000003</c:v>
                </c:pt>
                <c:pt idx="58">
                  <c:v>6.7986000000000004</c:v>
                </c:pt>
                <c:pt idx="59">
                  <c:v>6.9180999999999999</c:v>
                </c:pt>
                <c:pt idx="60">
                  <c:v>7.0444000000000004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'Ark4'!$C$2</c:f>
              <c:strCache>
                <c:ptCount val="1"/>
                <c:pt idx="0">
                  <c:v>Saldo </c:v>
                </c:pt>
              </c:strCache>
            </c:strRef>
          </c:tx>
          <c:spPr>
            <a:ln>
              <a:solidFill>
                <a:srgbClr val="A48544"/>
              </a:solidFill>
              <a:prstDash val="solid"/>
            </a:ln>
          </c:spPr>
          <c:marker>
            <c:symbol val="none"/>
          </c:marker>
          <c:cat>
            <c:numRef>
              <c:f>'Ark4'!$A$5:$A$65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'Ark4'!$C$5:$C$65</c:f>
              <c:numCache>
                <c:formatCode>0.00</c:formatCode>
                <c:ptCount val="61"/>
                <c:pt idx="0">
                  <c:v>-1.3433999999999999</c:v>
                </c:pt>
                <c:pt idx="1">
                  <c:v>-0.90269999999999995</c:v>
                </c:pt>
                <c:pt idx="2">
                  <c:v>-1.2626999999999999</c:v>
                </c:pt>
                <c:pt idx="3">
                  <c:v>-0.15160000000000001</c:v>
                </c:pt>
                <c:pt idx="4">
                  <c:v>-0.2099</c:v>
                </c:pt>
                <c:pt idx="5">
                  <c:v>0.1416</c:v>
                </c:pt>
                <c:pt idx="6">
                  <c:v>-0.16889999999999999</c:v>
                </c:pt>
                <c:pt idx="7">
                  <c:v>4.5900000000000003E-2</c:v>
                </c:pt>
                <c:pt idx="8">
                  <c:v>0.18160000000000001</c:v>
                </c:pt>
                <c:pt idx="9">
                  <c:v>0.25729999999999997</c:v>
                </c:pt>
                <c:pt idx="10">
                  <c:v>0.37240000000000001</c:v>
                </c:pt>
                <c:pt idx="11">
                  <c:v>0.31440000000000001</c:v>
                </c:pt>
                <c:pt idx="12">
                  <c:v>0.2475</c:v>
                </c:pt>
                <c:pt idx="13">
                  <c:v>0.10780000000000001</c:v>
                </c:pt>
                <c:pt idx="14">
                  <c:v>-1.8100000000000002E-2</c:v>
                </c:pt>
                <c:pt idx="15">
                  <c:v>0.15260000000000001</c:v>
                </c:pt>
                <c:pt idx="16">
                  <c:v>0.14180000000000001</c:v>
                </c:pt>
                <c:pt idx="17">
                  <c:v>8.6900000000000005E-2</c:v>
                </c:pt>
                <c:pt idx="18">
                  <c:v>-7.4099999999999999E-2</c:v>
                </c:pt>
                <c:pt idx="19">
                  <c:v>-0.2011</c:v>
                </c:pt>
                <c:pt idx="20">
                  <c:v>-0.19439999999999999</c:v>
                </c:pt>
                <c:pt idx="21">
                  <c:v>-4.7399999999999998E-2</c:v>
                </c:pt>
                <c:pt idx="22">
                  <c:v>-5.3100000000000001E-2</c:v>
                </c:pt>
                <c:pt idx="23">
                  <c:v>-4.1000000000000002E-2</c:v>
                </c:pt>
                <c:pt idx="24">
                  <c:v>-8.6699999999999999E-2</c:v>
                </c:pt>
                <c:pt idx="25">
                  <c:v>3.8600000000000002E-2</c:v>
                </c:pt>
                <c:pt idx="26">
                  <c:v>0.3039</c:v>
                </c:pt>
                <c:pt idx="27">
                  <c:v>0.3276</c:v>
                </c:pt>
                <c:pt idx="28">
                  <c:v>0.34300000000000003</c:v>
                </c:pt>
                <c:pt idx="29">
                  <c:v>0.3256</c:v>
                </c:pt>
                <c:pt idx="30">
                  <c:v>0.45860000000000001</c:v>
                </c:pt>
                <c:pt idx="31">
                  <c:v>0.73970000000000002</c:v>
                </c:pt>
                <c:pt idx="32">
                  <c:v>0.76259999999999994</c:v>
                </c:pt>
                <c:pt idx="33">
                  <c:v>0.78100000000000003</c:v>
                </c:pt>
                <c:pt idx="34">
                  <c:v>0.88139999999999996</c:v>
                </c:pt>
                <c:pt idx="35">
                  <c:v>1.0077</c:v>
                </c:pt>
                <c:pt idx="36">
                  <c:v>1.2885</c:v>
                </c:pt>
                <c:pt idx="37">
                  <c:v>1.3816999999999999</c:v>
                </c:pt>
                <c:pt idx="38">
                  <c:v>1.4274</c:v>
                </c:pt>
                <c:pt idx="39">
                  <c:v>1.5784</c:v>
                </c:pt>
                <c:pt idx="40">
                  <c:v>1.8058000000000001</c:v>
                </c:pt>
                <c:pt idx="41">
                  <c:v>2.0678000000000001</c:v>
                </c:pt>
                <c:pt idx="42">
                  <c:v>2.1979000000000002</c:v>
                </c:pt>
                <c:pt idx="43">
                  <c:v>2.2734000000000001</c:v>
                </c:pt>
                <c:pt idx="44">
                  <c:v>2.4123999999999999</c:v>
                </c:pt>
                <c:pt idx="45">
                  <c:v>2.5244</c:v>
                </c:pt>
                <c:pt idx="46">
                  <c:v>2.7545000000000002</c:v>
                </c:pt>
                <c:pt idx="47">
                  <c:v>2.863</c:v>
                </c:pt>
                <c:pt idx="48">
                  <c:v>2.9253999999999998</c:v>
                </c:pt>
                <c:pt idx="49">
                  <c:v>3.0047000000000001</c:v>
                </c:pt>
                <c:pt idx="50">
                  <c:v>3.1623000000000001</c:v>
                </c:pt>
                <c:pt idx="51">
                  <c:v>3.4274</c:v>
                </c:pt>
                <c:pt idx="52">
                  <c:v>3.5912999999999999</c:v>
                </c:pt>
                <c:pt idx="53">
                  <c:v>3.5849000000000002</c:v>
                </c:pt>
                <c:pt idx="54">
                  <c:v>3.6728000000000001</c:v>
                </c:pt>
                <c:pt idx="55">
                  <c:v>3.7138</c:v>
                </c:pt>
                <c:pt idx="56">
                  <c:v>3.8519999999999999</c:v>
                </c:pt>
                <c:pt idx="57">
                  <c:v>3.9340999999999999</c:v>
                </c:pt>
                <c:pt idx="58">
                  <c:v>3.9794</c:v>
                </c:pt>
                <c:pt idx="59">
                  <c:v>4.0944000000000003</c:v>
                </c:pt>
                <c:pt idx="60">
                  <c:v>4.2168000000000001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860288"/>
        <c:axId val="38861824"/>
      </c:lineChart>
      <c:lineChart>
        <c:grouping val="standard"/>
        <c:varyColors val="0"/>
        <c:ser>
          <c:idx val="2"/>
          <c:order val="2"/>
          <c:tx>
            <c:strRef>
              <c:f>'Ark4'!$D$2</c:f>
              <c:strCache>
                <c:ptCount val="1"/>
                <c:pt idx="0">
                  <c:v>Nettoformue (h.akse)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cat>
            <c:numRef>
              <c:f>'Ark4'!$A$5:$A$65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'Ark4'!$D$5:$D$65</c:f>
              <c:numCache>
                <c:formatCode>0.00</c:formatCode>
                <c:ptCount val="61"/>
                <c:pt idx="0">
                  <c:v>-4.5355999999999996</c:v>
                </c:pt>
                <c:pt idx="1">
                  <c:v>-4.3655999999999997</c:v>
                </c:pt>
                <c:pt idx="2">
                  <c:v>-3.3452999999999999</c:v>
                </c:pt>
                <c:pt idx="3">
                  <c:v>-3.8734999999999999</c:v>
                </c:pt>
                <c:pt idx="4">
                  <c:v>-3.8062</c:v>
                </c:pt>
                <c:pt idx="5">
                  <c:v>-3.7818999999999998</c:v>
                </c:pt>
                <c:pt idx="6">
                  <c:v>-3.5053000000000001</c:v>
                </c:pt>
                <c:pt idx="7">
                  <c:v>-3.4834999999999998</c:v>
                </c:pt>
                <c:pt idx="8">
                  <c:v>-3.2612999999999999</c:v>
                </c:pt>
                <c:pt idx="9">
                  <c:v>-2.8866999999999998</c:v>
                </c:pt>
                <c:pt idx="10">
                  <c:v>-2.4379</c:v>
                </c:pt>
                <c:pt idx="11">
                  <c:v>-1.8368</c:v>
                </c:pt>
                <c:pt idx="12">
                  <c:v>-1.4636</c:v>
                </c:pt>
                <c:pt idx="13">
                  <c:v>-1.169</c:v>
                </c:pt>
                <c:pt idx="14">
                  <c:v>-1.0246999999999999</c:v>
                </c:pt>
                <c:pt idx="15">
                  <c:v>-1.0103</c:v>
                </c:pt>
                <c:pt idx="16">
                  <c:v>-0.81940000000000002</c:v>
                </c:pt>
                <c:pt idx="17">
                  <c:v>-0.65210000000000001</c:v>
                </c:pt>
                <c:pt idx="18">
                  <c:v>-0.54479999999999995</c:v>
                </c:pt>
                <c:pt idx="19">
                  <c:v>-0.60250000000000004</c:v>
                </c:pt>
                <c:pt idx="20">
                  <c:v>-0.78500000000000003</c:v>
                </c:pt>
                <c:pt idx="21">
                  <c:v>-0.94869999999999999</c:v>
                </c:pt>
                <c:pt idx="22">
                  <c:v>-0.96609999999999996</c:v>
                </c:pt>
                <c:pt idx="23">
                  <c:v>-0.98809999999999998</c:v>
                </c:pt>
                <c:pt idx="24">
                  <c:v>-0.99770000000000003</c:v>
                </c:pt>
                <c:pt idx="25">
                  <c:v>-1.052</c:v>
                </c:pt>
                <c:pt idx="26">
                  <c:v>-0.97160000000000002</c:v>
                </c:pt>
                <c:pt idx="27">
                  <c:v>-0.6361</c:v>
                </c:pt>
                <c:pt idx="28">
                  <c:v>-0.28810000000000002</c:v>
                </c:pt>
                <c:pt idx="29">
                  <c:v>6.4000000000000001E-2</c:v>
                </c:pt>
                <c:pt idx="30">
                  <c:v>0.3876</c:v>
                </c:pt>
                <c:pt idx="31">
                  <c:v>0.8306</c:v>
                </c:pt>
                <c:pt idx="32">
                  <c:v>1.5428999999999999</c:v>
                </c:pt>
                <c:pt idx="33">
                  <c:v>2.2545999999999999</c:v>
                </c:pt>
                <c:pt idx="34">
                  <c:v>2.9594</c:v>
                </c:pt>
                <c:pt idx="35">
                  <c:v>3.7416</c:v>
                </c:pt>
                <c:pt idx="36">
                  <c:v>4.6017999999999999</c:v>
                </c:pt>
                <c:pt idx="37">
                  <c:v>5.7347999999999999</c:v>
                </c:pt>
                <c:pt idx="38">
                  <c:v>6.9283999999999999</c:v>
                </c:pt>
                <c:pt idx="39">
                  <c:v>8.1123999999999992</c:v>
                </c:pt>
                <c:pt idx="40">
                  <c:v>9.4137000000000004</c:v>
                </c:pt>
                <c:pt idx="41">
                  <c:v>10.8644</c:v>
                </c:pt>
                <c:pt idx="42">
                  <c:v>12.559799999999999</c:v>
                </c:pt>
                <c:pt idx="43">
                  <c:v>14.3454</c:v>
                </c:pt>
                <c:pt idx="44">
                  <c:v>16.123899999999999</c:v>
                </c:pt>
                <c:pt idx="45">
                  <c:v>18.0016</c:v>
                </c:pt>
                <c:pt idx="46">
                  <c:v>19.897400000000001</c:v>
                </c:pt>
                <c:pt idx="47">
                  <c:v>21.986599999999999</c:v>
                </c:pt>
                <c:pt idx="48">
                  <c:v>24.1372</c:v>
                </c:pt>
                <c:pt idx="49">
                  <c:v>26.267499999999998</c:v>
                </c:pt>
                <c:pt idx="50">
                  <c:v>28.4115</c:v>
                </c:pt>
                <c:pt idx="51">
                  <c:v>30.5124</c:v>
                </c:pt>
                <c:pt idx="52">
                  <c:v>32.929200000000002</c:v>
                </c:pt>
                <c:pt idx="53">
                  <c:v>35.463299999999997</c:v>
                </c:pt>
                <c:pt idx="54">
                  <c:v>37.883499999999998</c:v>
                </c:pt>
                <c:pt idx="55">
                  <c:v>40.322099999999999</c:v>
                </c:pt>
                <c:pt idx="56">
                  <c:v>42.622599999999998</c:v>
                </c:pt>
                <c:pt idx="57">
                  <c:v>45.054699999999997</c:v>
                </c:pt>
                <c:pt idx="58">
                  <c:v>47.493400000000001</c:v>
                </c:pt>
                <c:pt idx="59">
                  <c:v>49.862099999999998</c:v>
                </c:pt>
                <c:pt idx="60">
                  <c:v>52.2744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'Ark4'!$E$2</c:f>
              <c:strCache>
                <c:ptCount val="1"/>
                <c:pt idx="0">
                  <c:v>Nettoformue inkl. pension (h.akse)</c:v>
                </c:pt>
              </c:strCache>
            </c:strRef>
          </c:tx>
          <c:spPr>
            <a:ln>
              <a:solidFill>
                <a:srgbClr val="139123"/>
              </a:solidFill>
            </a:ln>
          </c:spPr>
          <c:marker>
            <c:symbol val="none"/>
          </c:marker>
          <c:cat>
            <c:numRef>
              <c:f>'Ark4'!$A$5:$A$65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'Ark4'!$E$3:$E$65</c:f>
              <c:numCache>
                <c:formatCode>0.00</c:formatCode>
                <c:ptCount val="62"/>
                <c:pt idx="1">
                  <c:v>54.168999999999997</c:v>
                </c:pt>
                <c:pt idx="2">
                  <c:v>56.358199999999997</c:v>
                </c:pt>
                <c:pt idx="3">
                  <c:v>58.428400000000003</c:v>
                </c:pt>
                <c:pt idx="4">
                  <c:v>58.861899999999999</c:v>
                </c:pt>
                <c:pt idx="5">
                  <c:v>59.887700000000002</c:v>
                </c:pt>
                <c:pt idx="6">
                  <c:v>60.84</c:v>
                </c:pt>
                <c:pt idx="7">
                  <c:v>61.790300000000002</c:v>
                </c:pt>
                <c:pt idx="8">
                  <c:v>62.243899999999996</c:v>
                </c:pt>
                <c:pt idx="9">
                  <c:v>62.874699999999997</c:v>
                </c:pt>
                <c:pt idx="10">
                  <c:v>63.643500000000003</c:v>
                </c:pt>
                <c:pt idx="11">
                  <c:v>64.419300000000007</c:v>
                </c:pt>
                <c:pt idx="12">
                  <c:v>65.651499999999999</c:v>
                </c:pt>
                <c:pt idx="13">
                  <c:v>66.636799999999994</c:v>
                </c:pt>
                <c:pt idx="14">
                  <c:v>67.553299999999993</c:v>
                </c:pt>
                <c:pt idx="15">
                  <c:v>68.251800000000003</c:v>
                </c:pt>
                <c:pt idx="16">
                  <c:v>68.371899999999997</c:v>
                </c:pt>
                <c:pt idx="17">
                  <c:v>69.097099999999998</c:v>
                </c:pt>
                <c:pt idx="18">
                  <c:v>69.798100000000005</c:v>
                </c:pt>
                <c:pt idx="19">
                  <c:v>70.457599999999999</c:v>
                </c:pt>
                <c:pt idx="20">
                  <c:v>70.809299999999993</c:v>
                </c:pt>
                <c:pt idx="21">
                  <c:v>70.438699999999997</c:v>
                </c:pt>
                <c:pt idx="22">
                  <c:v>70.573099999999997</c:v>
                </c:pt>
                <c:pt idx="23">
                  <c:v>70.856399999999994</c:v>
                </c:pt>
                <c:pt idx="24">
                  <c:v>71.0441</c:v>
                </c:pt>
                <c:pt idx="25">
                  <c:v>71.162300000000002</c:v>
                </c:pt>
                <c:pt idx="26">
                  <c:v>70.738699999999994</c:v>
                </c:pt>
                <c:pt idx="27">
                  <c:v>70.900599999999997</c:v>
                </c:pt>
                <c:pt idx="28">
                  <c:v>71.429500000000004</c:v>
                </c:pt>
                <c:pt idx="29">
                  <c:v>71.891000000000005</c:v>
                </c:pt>
                <c:pt idx="30">
                  <c:v>72.235299999999995</c:v>
                </c:pt>
                <c:pt idx="31">
                  <c:v>72.049000000000007</c:v>
                </c:pt>
                <c:pt idx="32">
                  <c:v>72.431600000000003</c:v>
                </c:pt>
                <c:pt idx="33">
                  <c:v>73.161799999999999</c:v>
                </c:pt>
                <c:pt idx="34">
                  <c:v>73.779700000000005</c:v>
                </c:pt>
                <c:pt idx="35">
                  <c:v>74.384500000000003</c:v>
                </c:pt>
                <c:pt idx="36">
                  <c:v>74.695499999999996</c:v>
                </c:pt>
                <c:pt idx="37">
                  <c:v>75.444400000000002</c:v>
                </c:pt>
                <c:pt idx="38">
                  <c:v>76.643199999999993</c:v>
                </c:pt>
                <c:pt idx="39">
                  <c:v>77.696700000000007</c:v>
                </c:pt>
                <c:pt idx="40">
                  <c:v>78.827600000000004</c:v>
                </c:pt>
                <c:pt idx="41">
                  <c:v>79.836799999999997</c:v>
                </c:pt>
                <c:pt idx="42">
                  <c:v>81.201599999999999</c:v>
                </c:pt>
                <c:pt idx="43">
                  <c:v>83.009900000000002</c:v>
                </c:pt>
                <c:pt idx="44">
                  <c:v>84.778000000000006</c:v>
                </c:pt>
                <c:pt idx="45">
                  <c:v>86.657200000000003</c:v>
                </c:pt>
                <c:pt idx="46">
                  <c:v>88.561099999999996</c:v>
                </c:pt>
                <c:pt idx="47">
                  <c:v>90.554599999999994</c:v>
                </c:pt>
                <c:pt idx="48">
                  <c:v>92.878399999999999</c:v>
                </c:pt>
                <c:pt idx="49">
                  <c:v>95.239599999999996</c:v>
                </c:pt>
                <c:pt idx="50">
                  <c:v>97.616</c:v>
                </c:pt>
                <c:pt idx="51">
                  <c:v>99.698999999999998</c:v>
                </c:pt>
                <c:pt idx="52">
                  <c:v>101.9997</c:v>
                </c:pt>
                <c:pt idx="53">
                  <c:v>104.72450000000001</c:v>
                </c:pt>
                <c:pt idx="54">
                  <c:v>107.5091</c:v>
                </c:pt>
                <c:pt idx="55">
                  <c:v>110.18810000000001</c:v>
                </c:pt>
                <c:pt idx="56">
                  <c:v>112.7247</c:v>
                </c:pt>
                <c:pt idx="57">
                  <c:v>115.2052</c:v>
                </c:pt>
                <c:pt idx="58">
                  <c:v>117.8436</c:v>
                </c:pt>
                <c:pt idx="59">
                  <c:v>120.3984</c:v>
                </c:pt>
                <c:pt idx="60">
                  <c:v>122.8685</c:v>
                </c:pt>
                <c:pt idx="61">
                  <c:v>124.9335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873344"/>
        <c:axId val="38871808"/>
      </c:lineChart>
      <c:dateAx>
        <c:axId val="38860288"/>
        <c:scaling>
          <c:orientation val="minMax"/>
        </c:scaling>
        <c:delete val="0"/>
        <c:axPos val="b"/>
        <c:numFmt formatCode="yyyy" sourceLinked="0"/>
        <c:majorTickMark val="out"/>
        <c:minorTickMark val="out"/>
        <c:tickLblPos val="low"/>
        <c:crossAx val="38861824"/>
        <c:crosses val="autoZero"/>
        <c:auto val="1"/>
        <c:lblOffset val="100"/>
        <c:baseTimeUnit val="years"/>
        <c:majorUnit val="10"/>
        <c:majorTimeUnit val="years"/>
        <c:minorUnit val="1"/>
        <c:minorTimeUnit val="months"/>
      </c:dateAx>
      <c:valAx>
        <c:axId val="38861824"/>
        <c:scaling>
          <c:orientation val="minMax"/>
          <c:max val="8"/>
          <c:min val="-4"/>
        </c:scaling>
        <c:delete val="0"/>
        <c:axPos val="l"/>
        <c:majorGridlines>
          <c:spPr>
            <a:ln>
              <a:solidFill>
                <a:sysClr val="windowText" lastClr="00000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crossAx val="38860288"/>
        <c:crosses val="autoZero"/>
        <c:crossBetween val="midCat"/>
      </c:valAx>
      <c:valAx>
        <c:axId val="38871808"/>
        <c:scaling>
          <c:orientation val="minMax"/>
          <c:max val="160"/>
          <c:min val="-80"/>
        </c:scaling>
        <c:delete val="0"/>
        <c:axPos val="r"/>
        <c:numFmt formatCode="0.00" sourceLinked="1"/>
        <c:majorTickMark val="out"/>
        <c:minorTickMark val="none"/>
        <c:tickLblPos val="nextTo"/>
        <c:crossAx val="38873344"/>
        <c:crosses val="max"/>
        <c:crossBetween val="between"/>
        <c:majorUnit val="40"/>
      </c:valAx>
      <c:dateAx>
        <c:axId val="38873344"/>
        <c:scaling>
          <c:orientation val="minMax"/>
        </c:scaling>
        <c:delete val="1"/>
        <c:axPos val="b"/>
        <c:numFmt formatCode="yyyy" sourceLinked="1"/>
        <c:majorTickMark val="out"/>
        <c:minorTickMark val="none"/>
        <c:tickLblPos val="nextTo"/>
        <c:crossAx val="38871808"/>
        <c:crosses val="autoZero"/>
        <c:auto val="1"/>
        <c:lblOffset val="100"/>
        <c:baseTimeUnit val="months"/>
      </c:date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4862760798967925E-2"/>
          <c:y val="4.2839020122484688E-2"/>
          <c:w val="0.4927966101694915"/>
          <c:h val="0.21163604549431322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noFill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Primær saldo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6.6405074365704281E-2"/>
          <c:y val="5.1400554097404488E-2"/>
          <c:w val="0.91027930883639541"/>
          <c:h val="0.91571741032370957"/>
        </c:manualLayout>
      </c:layout>
      <c:lineChart>
        <c:grouping val="standard"/>
        <c:varyColors val="0"/>
        <c:ser>
          <c:idx val="0"/>
          <c:order val="0"/>
          <c:tx>
            <c:strRef>
              <c:f>'Ark5'!$B$3</c:f>
              <c:strCache>
                <c:ptCount val="1"/>
                <c:pt idx="0">
                  <c:v>Dør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'Ark5'!$A$6:$A$66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'Ark5'!$B$6:$B$66</c:f>
              <c:numCache>
                <c:formatCode>0.00</c:formatCode>
                <c:ptCount val="61"/>
                <c:pt idx="0">
                  <c:v>-0.58460000000000001</c:v>
                </c:pt>
                <c:pt idx="1">
                  <c:v>-0.38779999999999998</c:v>
                </c:pt>
                <c:pt idx="2">
                  <c:v>-1.0396000000000001</c:v>
                </c:pt>
                <c:pt idx="3">
                  <c:v>1.11E-2</c:v>
                </c:pt>
                <c:pt idx="4">
                  <c:v>-2.0199999999999999E-2</c:v>
                </c:pt>
                <c:pt idx="5">
                  <c:v>0.23380000000000001</c:v>
                </c:pt>
                <c:pt idx="6">
                  <c:v>-1.9E-2</c:v>
                </c:pt>
                <c:pt idx="7">
                  <c:v>0.16980000000000001</c:v>
                </c:pt>
                <c:pt idx="8">
                  <c:v>0.33350000000000002</c:v>
                </c:pt>
                <c:pt idx="9">
                  <c:v>0.41720000000000002</c:v>
                </c:pt>
                <c:pt idx="10">
                  <c:v>0.57820000000000005</c:v>
                </c:pt>
                <c:pt idx="11">
                  <c:v>0.39889999999999998</c:v>
                </c:pt>
                <c:pt idx="12">
                  <c:v>0.31480000000000002</c:v>
                </c:pt>
                <c:pt idx="13">
                  <c:v>0.16159999999999999</c:v>
                </c:pt>
                <c:pt idx="14">
                  <c:v>2.9000000000000001E-2</c:v>
                </c:pt>
                <c:pt idx="15">
                  <c:v>0.1988</c:v>
                </c:pt>
                <c:pt idx="16">
                  <c:v>0.17960000000000001</c:v>
                </c:pt>
                <c:pt idx="17">
                  <c:v>0.1169</c:v>
                </c:pt>
                <c:pt idx="18">
                  <c:v>-4.9000000000000002E-2</c:v>
                </c:pt>
                <c:pt idx="19">
                  <c:v>-0.17330000000000001</c:v>
                </c:pt>
                <c:pt idx="20">
                  <c:v>-0.15859999999999999</c:v>
                </c:pt>
                <c:pt idx="21">
                  <c:v>-3.8E-3</c:v>
                </c:pt>
                <c:pt idx="22">
                  <c:v>-8.6E-3</c:v>
                </c:pt>
                <c:pt idx="23">
                  <c:v>4.4000000000000003E-3</c:v>
                </c:pt>
                <c:pt idx="24">
                  <c:v>-4.0899999999999999E-2</c:v>
                </c:pt>
                <c:pt idx="25">
                  <c:v>8.6599999999999996E-2</c:v>
                </c:pt>
                <c:pt idx="26">
                  <c:v>0.34849999999999998</c:v>
                </c:pt>
                <c:pt idx="27">
                  <c:v>0.3569</c:v>
                </c:pt>
                <c:pt idx="28">
                  <c:v>0.35620000000000002</c:v>
                </c:pt>
                <c:pt idx="29">
                  <c:v>0.32269999999999999</c:v>
                </c:pt>
                <c:pt idx="30">
                  <c:v>0.44090000000000001</c:v>
                </c:pt>
                <c:pt idx="31">
                  <c:v>0.7016</c:v>
                </c:pt>
                <c:pt idx="32">
                  <c:v>0.69179999999999997</c:v>
                </c:pt>
                <c:pt idx="33">
                  <c:v>0.67749999999999999</c:v>
                </c:pt>
                <c:pt idx="34">
                  <c:v>0.74550000000000005</c:v>
                </c:pt>
                <c:pt idx="35">
                  <c:v>0.83699999999999997</c:v>
                </c:pt>
                <c:pt idx="36">
                  <c:v>1.0772999999999999</c:v>
                </c:pt>
                <c:pt idx="37">
                  <c:v>1.1182000000000001</c:v>
                </c:pt>
                <c:pt idx="38">
                  <c:v>1.1099000000000001</c:v>
                </c:pt>
                <c:pt idx="39">
                  <c:v>1.2061999999999999</c:v>
                </c:pt>
                <c:pt idx="40">
                  <c:v>1.3754999999999999</c:v>
                </c:pt>
                <c:pt idx="41">
                  <c:v>1.5693999999999999</c:v>
                </c:pt>
                <c:pt idx="42">
                  <c:v>1.6209</c:v>
                </c:pt>
                <c:pt idx="43">
                  <c:v>1.6154999999999999</c:v>
                </c:pt>
                <c:pt idx="44">
                  <c:v>1.6718999999999999</c:v>
                </c:pt>
                <c:pt idx="45">
                  <c:v>1.6992</c:v>
                </c:pt>
                <c:pt idx="46">
                  <c:v>1.8409</c:v>
                </c:pt>
                <c:pt idx="47">
                  <c:v>1.8524</c:v>
                </c:pt>
                <c:pt idx="48">
                  <c:v>1.8166</c:v>
                </c:pt>
                <c:pt idx="49">
                  <c:v>1.7979000000000001</c:v>
                </c:pt>
                <c:pt idx="50">
                  <c:v>1.8632</c:v>
                </c:pt>
                <c:pt idx="51">
                  <c:v>2.0261</c:v>
                </c:pt>
                <c:pt idx="52">
                  <c:v>2.0773999999999999</c:v>
                </c:pt>
                <c:pt idx="53">
                  <c:v>1.9557</c:v>
                </c:pt>
                <c:pt idx="54">
                  <c:v>1.9319999999999999</c:v>
                </c:pt>
                <c:pt idx="55">
                  <c:v>1.8655999999999999</c:v>
                </c:pt>
                <c:pt idx="56">
                  <c:v>1.8948</c:v>
                </c:pt>
                <c:pt idx="57">
                  <c:v>1.865</c:v>
                </c:pt>
                <c:pt idx="58">
                  <c:v>1.7999000000000001</c:v>
                </c:pt>
                <c:pt idx="59">
                  <c:v>1.8059000000000001</c:v>
                </c:pt>
                <c:pt idx="60">
                  <c:v>1.8333999999999999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'Ark5'!$C$3</c:f>
              <c:strCache>
                <c:ptCount val="1"/>
                <c:pt idx="0">
                  <c:v>Regeringen</c:v>
                </c:pt>
              </c:strCache>
            </c:strRef>
          </c:tx>
          <c:spPr>
            <a:ln>
              <a:solidFill>
                <a:srgbClr val="A48544"/>
              </a:solidFill>
            </a:ln>
          </c:spPr>
          <c:marker>
            <c:symbol val="none"/>
          </c:marker>
          <c:cat>
            <c:numRef>
              <c:f>'Ark5'!$A$6:$A$66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'Ark5'!$C$6:$C$66</c:f>
              <c:numCache>
                <c:formatCode>0.00</c:formatCode>
                <c:ptCount val="61"/>
                <c:pt idx="0">
                  <c:v>-0.58450000000000002</c:v>
                </c:pt>
                <c:pt idx="1">
                  <c:v>-0.38790000000000002</c:v>
                </c:pt>
                <c:pt idx="2">
                  <c:v>-1.6433</c:v>
                </c:pt>
                <c:pt idx="3">
                  <c:v>-0.72019999999999995</c:v>
                </c:pt>
                <c:pt idx="4">
                  <c:v>-0.99209999999999998</c:v>
                </c:pt>
                <c:pt idx="5">
                  <c:v>0.1283</c:v>
                </c:pt>
                <c:pt idx="6">
                  <c:v>0.3347</c:v>
                </c:pt>
                <c:pt idx="7">
                  <c:v>0.49070000000000003</c:v>
                </c:pt>
                <c:pt idx="8">
                  <c:v>0.39219999999999999</c:v>
                </c:pt>
                <c:pt idx="9">
                  <c:v>0.27429999999999999</c:v>
                </c:pt>
                <c:pt idx="10">
                  <c:v>0.19370000000000001</c:v>
                </c:pt>
                <c:pt idx="11">
                  <c:v>0.2591</c:v>
                </c:pt>
                <c:pt idx="12">
                  <c:v>8.7800000000000003E-2</c:v>
                </c:pt>
                <c:pt idx="13">
                  <c:v>-8.6999999999999994E-3</c:v>
                </c:pt>
                <c:pt idx="14">
                  <c:v>-0.17449999999999999</c:v>
                </c:pt>
                <c:pt idx="15">
                  <c:v>0.1401</c:v>
                </c:pt>
                <c:pt idx="16">
                  <c:v>-9.0399999999999994E-2</c:v>
                </c:pt>
                <c:pt idx="17">
                  <c:v>-0.1925</c:v>
                </c:pt>
                <c:pt idx="18">
                  <c:v>-0.3569</c:v>
                </c:pt>
                <c:pt idx="19">
                  <c:v>-0.55920000000000003</c:v>
                </c:pt>
                <c:pt idx="20">
                  <c:v>-0.22839999999999999</c:v>
                </c:pt>
                <c:pt idx="21">
                  <c:v>-0.50580000000000003</c:v>
                </c:pt>
                <c:pt idx="22">
                  <c:v>-0.54469999999999996</c:v>
                </c:pt>
                <c:pt idx="23">
                  <c:v>-0.57150000000000001</c:v>
                </c:pt>
                <c:pt idx="24">
                  <c:v>-0.65300000000000002</c:v>
                </c:pt>
                <c:pt idx="25">
                  <c:v>-0.30470000000000003</c:v>
                </c:pt>
                <c:pt idx="26">
                  <c:v>-0.44290000000000002</c:v>
                </c:pt>
                <c:pt idx="27">
                  <c:v>-0.44529999999999997</c:v>
                </c:pt>
                <c:pt idx="28">
                  <c:v>-0.41439999999999999</c:v>
                </c:pt>
                <c:pt idx="29">
                  <c:v>-0.4531</c:v>
                </c:pt>
                <c:pt idx="30">
                  <c:v>-5.4699999999999999E-2</c:v>
                </c:pt>
                <c:pt idx="31">
                  <c:v>-0.1202</c:v>
                </c:pt>
                <c:pt idx="32">
                  <c:v>-4.1000000000000002E-2</c:v>
                </c:pt>
                <c:pt idx="33">
                  <c:v>3.9699999999999999E-2</c:v>
                </c:pt>
                <c:pt idx="34">
                  <c:v>7.7600000000000002E-2</c:v>
                </c:pt>
                <c:pt idx="35">
                  <c:v>0.45900000000000002</c:v>
                </c:pt>
                <c:pt idx="36">
                  <c:v>0.4607</c:v>
                </c:pt>
                <c:pt idx="37">
                  <c:v>0.55479999999999996</c:v>
                </c:pt>
                <c:pt idx="38">
                  <c:v>0.68089999999999995</c:v>
                </c:pt>
                <c:pt idx="39">
                  <c:v>0.77680000000000005</c:v>
                </c:pt>
                <c:pt idx="40">
                  <c:v>1.0184</c:v>
                </c:pt>
                <c:pt idx="41">
                  <c:v>1.1013999999999999</c:v>
                </c:pt>
                <c:pt idx="42">
                  <c:v>1.1916</c:v>
                </c:pt>
                <c:pt idx="43">
                  <c:v>1.2645999999999999</c:v>
                </c:pt>
                <c:pt idx="44">
                  <c:v>1.3096000000000001</c:v>
                </c:pt>
                <c:pt idx="45">
                  <c:v>1.5317000000000001</c:v>
                </c:pt>
                <c:pt idx="46">
                  <c:v>1.5359</c:v>
                </c:pt>
                <c:pt idx="47">
                  <c:v>1.6137999999999999</c:v>
                </c:pt>
                <c:pt idx="48">
                  <c:v>1.6355999999999999</c:v>
                </c:pt>
                <c:pt idx="49">
                  <c:v>1.6442000000000001</c:v>
                </c:pt>
                <c:pt idx="50">
                  <c:v>1.8101</c:v>
                </c:pt>
                <c:pt idx="51">
                  <c:v>1.7861</c:v>
                </c:pt>
                <c:pt idx="52">
                  <c:v>1.7987</c:v>
                </c:pt>
                <c:pt idx="53">
                  <c:v>1.7824</c:v>
                </c:pt>
                <c:pt idx="54">
                  <c:v>1.7528999999999999</c:v>
                </c:pt>
                <c:pt idx="55">
                  <c:v>1.921</c:v>
                </c:pt>
                <c:pt idx="56">
                  <c:v>1.8665</c:v>
                </c:pt>
                <c:pt idx="57">
                  <c:v>1.8619000000000001</c:v>
                </c:pt>
                <c:pt idx="58">
                  <c:v>1.8193999999999999</c:v>
                </c:pt>
                <c:pt idx="59">
                  <c:v>1.7654000000000001</c:v>
                </c:pt>
                <c:pt idx="60">
                  <c:v>2.0236000000000001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36576"/>
        <c:axId val="38938112"/>
      </c:lineChart>
      <c:dateAx>
        <c:axId val="38936576"/>
        <c:scaling>
          <c:orientation val="minMax"/>
        </c:scaling>
        <c:delete val="0"/>
        <c:axPos val="b"/>
        <c:numFmt formatCode="yyyy" sourceLinked="0"/>
        <c:majorTickMark val="out"/>
        <c:minorTickMark val="out"/>
        <c:tickLblPos val="low"/>
        <c:crossAx val="38938112"/>
        <c:crosses val="autoZero"/>
        <c:auto val="1"/>
        <c:lblOffset val="100"/>
        <c:baseTimeUnit val="years"/>
        <c:majorUnit val="10"/>
      </c:dateAx>
      <c:valAx>
        <c:axId val="38938112"/>
        <c:scaling>
          <c:orientation val="minMax"/>
          <c:max val="3"/>
          <c:min val="-3"/>
        </c:scaling>
        <c:delete val="0"/>
        <c:axPos val="l"/>
        <c:majorGridlines>
          <c:spPr>
            <a:ln>
              <a:solidFill>
                <a:sysClr val="windowText" lastClr="00000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crossAx val="38936576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3902230971128607E-2"/>
          <c:y val="4.3968055822290505E-2"/>
          <c:w val="0.25526465441819773"/>
          <c:h val="0.12996799180590232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noFill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da-DK"/>
              <a:t>Saldo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5.0937445319335084E-2"/>
          <c:y val="2.2510082581140772E-2"/>
          <c:w val="0.91027930883639541"/>
          <c:h val="0.91571741032370957"/>
        </c:manualLayout>
      </c:layout>
      <c:lineChart>
        <c:grouping val="standard"/>
        <c:varyColors val="0"/>
        <c:ser>
          <c:idx val="0"/>
          <c:order val="0"/>
          <c:tx>
            <c:strRef>
              <c:f>'Ark5'!$E$3</c:f>
              <c:strCache>
                <c:ptCount val="1"/>
                <c:pt idx="0">
                  <c:v>Dør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'Ark5'!$A$6:$A$66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'Ark5'!$E$6:$E$66</c:f>
              <c:numCache>
                <c:formatCode>0.00</c:formatCode>
                <c:ptCount val="61"/>
                <c:pt idx="0">
                  <c:v>-1.3433999999999999</c:v>
                </c:pt>
                <c:pt idx="1">
                  <c:v>-0.90269999999999995</c:v>
                </c:pt>
                <c:pt idx="2">
                  <c:v>-1.2626999999999999</c:v>
                </c:pt>
                <c:pt idx="3">
                  <c:v>-0.15160000000000001</c:v>
                </c:pt>
                <c:pt idx="4">
                  <c:v>-0.2099</c:v>
                </c:pt>
                <c:pt idx="5">
                  <c:v>0.1416</c:v>
                </c:pt>
                <c:pt idx="6">
                  <c:v>-0.16889999999999999</c:v>
                </c:pt>
                <c:pt idx="7">
                  <c:v>4.5900000000000003E-2</c:v>
                </c:pt>
                <c:pt idx="8">
                  <c:v>0.18160000000000001</c:v>
                </c:pt>
                <c:pt idx="9">
                  <c:v>0.25729999999999997</c:v>
                </c:pt>
                <c:pt idx="10">
                  <c:v>0.37240000000000001</c:v>
                </c:pt>
                <c:pt idx="11">
                  <c:v>0.31440000000000001</c:v>
                </c:pt>
                <c:pt idx="12">
                  <c:v>0.2475</c:v>
                </c:pt>
                <c:pt idx="13">
                  <c:v>0.10780000000000001</c:v>
                </c:pt>
                <c:pt idx="14">
                  <c:v>-1.8100000000000002E-2</c:v>
                </c:pt>
                <c:pt idx="15">
                  <c:v>0.15260000000000001</c:v>
                </c:pt>
                <c:pt idx="16">
                  <c:v>0.14180000000000001</c:v>
                </c:pt>
                <c:pt idx="17">
                  <c:v>8.6900000000000005E-2</c:v>
                </c:pt>
                <c:pt idx="18">
                  <c:v>-7.4099999999999999E-2</c:v>
                </c:pt>
                <c:pt idx="19">
                  <c:v>-0.2011</c:v>
                </c:pt>
                <c:pt idx="20">
                  <c:v>-0.19439999999999999</c:v>
                </c:pt>
                <c:pt idx="21">
                  <c:v>-4.7399999999999998E-2</c:v>
                </c:pt>
                <c:pt idx="22">
                  <c:v>-5.3100000000000001E-2</c:v>
                </c:pt>
                <c:pt idx="23">
                  <c:v>-4.1000000000000002E-2</c:v>
                </c:pt>
                <c:pt idx="24">
                  <c:v>-8.6699999999999999E-2</c:v>
                </c:pt>
                <c:pt idx="25">
                  <c:v>3.8600000000000002E-2</c:v>
                </c:pt>
                <c:pt idx="26">
                  <c:v>0.3039</c:v>
                </c:pt>
                <c:pt idx="27">
                  <c:v>0.3276</c:v>
                </c:pt>
                <c:pt idx="28">
                  <c:v>0.34300000000000003</c:v>
                </c:pt>
                <c:pt idx="29">
                  <c:v>0.3256</c:v>
                </c:pt>
                <c:pt idx="30">
                  <c:v>0.45860000000000001</c:v>
                </c:pt>
                <c:pt idx="31">
                  <c:v>0.73970000000000002</c:v>
                </c:pt>
                <c:pt idx="32">
                  <c:v>0.76259999999999994</c:v>
                </c:pt>
                <c:pt idx="33">
                  <c:v>0.78100000000000003</c:v>
                </c:pt>
                <c:pt idx="34">
                  <c:v>0.88139999999999996</c:v>
                </c:pt>
                <c:pt idx="35">
                  <c:v>1.0077</c:v>
                </c:pt>
                <c:pt idx="36">
                  <c:v>1.2885</c:v>
                </c:pt>
                <c:pt idx="37">
                  <c:v>1.3816999999999999</c:v>
                </c:pt>
                <c:pt idx="38">
                  <c:v>1.4274</c:v>
                </c:pt>
                <c:pt idx="39">
                  <c:v>1.5784</c:v>
                </c:pt>
                <c:pt idx="40">
                  <c:v>1.8058000000000001</c:v>
                </c:pt>
                <c:pt idx="41">
                  <c:v>2.0678000000000001</c:v>
                </c:pt>
                <c:pt idx="42">
                  <c:v>2.1979000000000002</c:v>
                </c:pt>
                <c:pt idx="43">
                  <c:v>2.2734000000000001</c:v>
                </c:pt>
                <c:pt idx="44">
                  <c:v>2.4123999999999999</c:v>
                </c:pt>
                <c:pt idx="45">
                  <c:v>2.5244</c:v>
                </c:pt>
                <c:pt idx="46">
                  <c:v>2.7545000000000002</c:v>
                </c:pt>
                <c:pt idx="47">
                  <c:v>2.863</c:v>
                </c:pt>
                <c:pt idx="48">
                  <c:v>2.9253999999999998</c:v>
                </c:pt>
                <c:pt idx="49">
                  <c:v>3.0047000000000001</c:v>
                </c:pt>
                <c:pt idx="50">
                  <c:v>3.1623000000000001</c:v>
                </c:pt>
                <c:pt idx="51">
                  <c:v>3.4274</c:v>
                </c:pt>
                <c:pt idx="52">
                  <c:v>3.5912999999999999</c:v>
                </c:pt>
                <c:pt idx="53">
                  <c:v>3.5849000000000002</c:v>
                </c:pt>
                <c:pt idx="54">
                  <c:v>3.6728000000000001</c:v>
                </c:pt>
                <c:pt idx="55">
                  <c:v>3.7138</c:v>
                </c:pt>
                <c:pt idx="56">
                  <c:v>3.8519999999999999</c:v>
                </c:pt>
                <c:pt idx="57">
                  <c:v>3.9340999999999999</c:v>
                </c:pt>
                <c:pt idx="58">
                  <c:v>3.9794</c:v>
                </c:pt>
                <c:pt idx="59">
                  <c:v>4.0944000000000003</c:v>
                </c:pt>
                <c:pt idx="60">
                  <c:v>4.2168000000000001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'Ark5'!$F$3</c:f>
              <c:strCache>
                <c:ptCount val="1"/>
                <c:pt idx="0">
                  <c:v>Regeringen</c:v>
                </c:pt>
              </c:strCache>
            </c:strRef>
          </c:tx>
          <c:spPr>
            <a:ln>
              <a:solidFill>
                <a:srgbClr val="A48544"/>
              </a:solidFill>
            </a:ln>
          </c:spPr>
          <c:marker>
            <c:symbol val="none"/>
          </c:marker>
          <c:cat>
            <c:numRef>
              <c:f>'Ark5'!$A$6:$A$66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'Ark5'!$F$6:$F$66</c:f>
              <c:numCache>
                <c:formatCode>0.00</c:formatCode>
                <c:ptCount val="61"/>
                <c:pt idx="0">
                  <c:v>-1.3431999999999999</c:v>
                </c:pt>
                <c:pt idx="1">
                  <c:v>-0.90269999999999995</c:v>
                </c:pt>
                <c:pt idx="2">
                  <c:v>-1.8863000000000001</c:v>
                </c:pt>
                <c:pt idx="3">
                  <c:v>-0.9103</c:v>
                </c:pt>
                <c:pt idx="4">
                  <c:v>-1.2304999999999999</c:v>
                </c:pt>
                <c:pt idx="5">
                  <c:v>-2.81E-2</c:v>
                </c:pt>
                <c:pt idx="6">
                  <c:v>0.11609999999999999</c:v>
                </c:pt>
                <c:pt idx="7">
                  <c:v>0.30459999999999998</c:v>
                </c:pt>
                <c:pt idx="8">
                  <c:v>0.18160000000000001</c:v>
                </c:pt>
                <c:pt idx="9">
                  <c:v>5.4600000000000003E-2</c:v>
                </c:pt>
                <c:pt idx="10">
                  <c:v>-7.7200000000000005E-2</c:v>
                </c:pt>
                <c:pt idx="11">
                  <c:v>-3.56E-2</c:v>
                </c:pt>
                <c:pt idx="12">
                  <c:v>-0.2288</c:v>
                </c:pt>
                <c:pt idx="13">
                  <c:v>-0.34770000000000001</c:v>
                </c:pt>
                <c:pt idx="14">
                  <c:v>-0.53769999999999996</c:v>
                </c:pt>
                <c:pt idx="15">
                  <c:v>-0.25290000000000001</c:v>
                </c:pt>
                <c:pt idx="16">
                  <c:v>-0.50349999999999995</c:v>
                </c:pt>
                <c:pt idx="17">
                  <c:v>-0.63239999999999996</c:v>
                </c:pt>
                <c:pt idx="18">
                  <c:v>-0.82969999999999999</c:v>
                </c:pt>
                <c:pt idx="19">
                  <c:v>-1.0773999999999999</c:v>
                </c:pt>
                <c:pt idx="20">
                  <c:v>-0.79630000000000001</c:v>
                </c:pt>
                <c:pt idx="21">
                  <c:v>-1.0903</c:v>
                </c:pt>
                <c:pt idx="22">
                  <c:v>-1.1548</c:v>
                </c:pt>
                <c:pt idx="23">
                  <c:v>-1.2121999999999999</c:v>
                </c:pt>
                <c:pt idx="24">
                  <c:v>-1.3268</c:v>
                </c:pt>
                <c:pt idx="25">
                  <c:v>-1.0141</c:v>
                </c:pt>
                <c:pt idx="26">
                  <c:v>-1.1734</c:v>
                </c:pt>
                <c:pt idx="27">
                  <c:v>-1.2020999999999999</c:v>
                </c:pt>
                <c:pt idx="28">
                  <c:v>-1.1994</c:v>
                </c:pt>
                <c:pt idx="29">
                  <c:v>-1.2652000000000001</c:v>
                </c:pt>
                <c:pt idx="30">
                  <c:v>-0.89070000000000005</c:v>
                </c:pt>
                <c:pt idx="31">
                  <c:v>-0.97</c:v>
                </c:pt>
                <c:pt idx="32">
                  <c:v>-0.90029999999999999</c:v>
                </c:pt>
                <c:pt idx="33">
                  <c:v>-0.82989999999999997</c:v>
                </c:pt>
                <c:pt idx="34">
                  <c:v>-0.79810000000000003</c:v>
                </c:pt>
                <c:pt idx="35">
                  <c:v>-0.41560000000000002</c:v>
                </c:pt>
                <c:pt idx="36">
                  <c:v>-0.40189999999999998</c:v>
                </c:pt>
                <c:pt idx="37">
                  <c:v>-0.29220000000000002</c:v>
                </c:pt>
                <c:pt idx="38">
                  <c:v>-0.14680000000000001</c:v>
                </c:pt>
                <c:pt idx="39">
                  <c:v>-2.5999999999999999E-2</c:v>
                </c:pt>
                <c:pt idx="40">
                  <c:v>0.24640000000000001</c:v>
                </c:pt>
                <c:pt idx="41">
                  <c:v>0.36859999999999998</c:v>
                </c:pt>
                <c:pt idx="42">
                  <c:v>0.503</c:v>
                </c:pt>
                <c:pt idx="43">
                  <c:v>0.624</c:v>
                </c:pt>
                <c:pt idx="44">
                  <c:v>0.72070000000000001</c:v>
                </c:pt>
                <c:pt idx="45">
                  <c:v>0.999</c:v>
                </c:pt>
                <c:pt idx="46">
                  <c:v>1.0667</c:v>
                </c:pt>
                <c:pt idx="47">
                  <c:v>1.2108000000000001</c:v>
                </c:pt>
                <c:pt idx="48">
                  <c:v>1.3024</c:v>
                </c:pt>
                <c:pt idx="49">
                  <c:v>1.383</c:v>
                </c:pt>
                <c:pt idx="50">
                  <c:v>1.623</c:v>
                </c:pt>
                <c:pt idx="51">
                  <c:v>1.6798999999999999</c:v>
                </c:pt>
                <c:pt idx="52">
                  <c:v>1.7746999999999999</c:v>
                </c:pt>
                <c:pt idx="53">
                  <c:v>1.8421000000000001</c:v>
                </c:pt>
                <c:pt idx="54">
                  <c:v>1.8971</c:v>
                </c:pt>
                <c:pt idx="55">
                  <c:v>2.149</c:v>
                </c:pt>
                <c:pt idx="56">
                  <c:v>2.1863999999999999</c:v>
                </c:pt>
                <c:pt idx="57">
                  <c:v>2.2734999999999999</c:v>
                </c:pt>
                <c:pt idx="58">
                  <c:v>2.3237000000000001</c:v>
                </c:pt>
                <c:pt idx="59">
                  <c:v>2.3622999999999998</c:v>
                </c:pt>
                <c:pt idx="60">
                  <c:v>2.7082000000000002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47072"/>
        <c:axId val="38965248"/>
      </c:lineChart>
      <c:dateAx>
        <c:axId val="38947072"/>
        <c:scaling>
          <c:orientation val="minMax"/>
        </c:scaling>
        <c:delete val="0"/>
        <c:axPos val="b"/>
        <c:numFmt formatCode="yyyy" sourceLinked="0"/>
        <c:majorTickMark val="out"/>
        <c:minorTickMark val="out"/>
        <c:tickLblPos val="low"/>
        <c:crossAx val="38965248"/>
        <c:crosses val="autoZero"/>
        <c:auto val="1"/>
        <c:lblOffset val="100"/>
        <c:baseTimeUnit val="years"/>
        <c:majorUnit val="10"/>
      </c:dateAx>
      <c:valAx>
        <c:axId val="38965248"/>
        <c:scaling>
          <c:orientation val="minMax"/>
          <c:max val="5"/>
          <c:min val="-3"/>
        </c:scaling>
        <c:delete val="0"/>
        <c:axPos val="l"/>
        <c:majorGridlines>
          <c:spPr>
            <a:ln>
              <a:solidFill>
                <a:sysClr val="windowText" lastClr="00000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crossAx val="38947072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3902230971128607E-2"/>
          <c:y val="4.3968055822290505E-2"/>
          <c:w val="0.25526465441819773"/>
          <c:h val="0.12996799180590232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noFill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3064252795172258E-2"/>
          <c:y val="5.1400475766975408E-2"/>
          <c:w val="0.91027930883639541"/>
          <c:h val="0.798178492151291"/>
        </c:manualLayout>
      </c:layout>
      <c:lineChart>
        <c:grouping val="standard"/>
        <c:varyColors val="0"/>
        <c:ser>
          <c:idx val="0"/>
          <c:order val="0"/>
          <c:tx>
            <c:strRef>
              <c:f>'Ark6'!$B$2</c:f>
              <c:strCache>
                <c:ptCount val="1"/>
                <c:pt idx="0">
                  <c:v>Grundforløb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'Ark6'!$A$5:$A$65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'Ark6'!$B$5:$B$65</c:f>
              <c:numCache>
                <c:formatCode>0.00</c:formatCode>
                <c:ptCount val="61"/>
                <c:pt idx="0">
                  <c:v>-1.3433999999999999</c:v>
                </c:pt>
                <c:pt idx="1">
                  <c:v>-0.90269999999999995</c:v>
                </c:pt>
                <c:pt idx="2">
                  <c:v>-1.2626999999999999</c:v>
                </c:pt>
                <c:pt idx="3">
                  <c:v>-0.15160000000000001</c:v>
                </c:pt>
                <c:pt idx="4">
                  <c:v>-0.2099</c:v>
                </c:pt>
                <c:pt idx="5">
                  <c:v>0.1416</c:v>
                </c:pt>
                <c:pt idx="6">
                  <c:v>-0.16889999999999999</c:v>
                </c:pt>
                <c:pt idx="7">
                  <c:v>4.5900000000000003E-2</c:v>
                </c:pt>
                <c:pt idx="8">
                  <c:v>0.18160000000000001</c:v>
                </c:pt>
                <c:pt idx="9">
                  <c:v>0.25729999999999997</c:v>
                </c:pt>
                <c:pt idx="10">
                  <c:v>0.37240000000000001</c:v>
                </c:pt>
                <c:pt idx="11">
                  <c:v>0.31440000000000001</c:v>
                </c:pt>
                <c:pt idx="12">
                  <c:v>0.2475</c:v>
                </c:pt>
                <c:pt idx="13">
                  <c:v>0.10780000000000001</c:v>
                </c:pt>
                <c:pt idx="14">
                  <c:v>-1.8100000000000002E-2</c:v>
                </c:pt>
                <c:pt idx="15">
                  <c:v>0.15260000000000001</c:v>
                </c:pt>
                <c:pt idx="16">
                  <c:v>0.14180000000000001</c:v>
                </c:pt>
                <c:pt idx="17">
                  <c:v>8.6900000000000005E-2</c:v>
                </c:pt>
                <c:pt idx="18">
                  <c:v>-7.4099999999999999E-2</c:v>
                </c:pt>
                <c:pt idx="19">
                  <c:v>-0.2011</c:v>
                </c:pt>
                <c:pt idx="20">
                  <c:v>-0.19439999999999999</c:v>
                </c:pt>
                <c:pt idx="21">
                  <c:v>-4.7399999999999998E-2</c:v>
                </c:pt>
                <c:pt idx="22">
                  <c:v>-5.3100000000000001E-2</c:v>
                </c:pt>
                <c:pt idx="23">
                  <c:v>-4.1000000000000002E-2</c:v>
                </c:pt>
                <c:pt idx="24">
                  <c:v>-8.6699999999999999E-2</c:v>
                </c:pt>
                <c:pt idx="25">
                  <c:v>3.8600000000000002E-2</c:v>
                </c:pt>
                <c:pt idx="26">
                  <c:v>0.3039</c:v>
                </c:pt>
                <c:pt idx="27">
                  <c:v>0.3276</c:v>
                </c:pt>
                <c:pt idx="28">
                  <c:v>0.34300000000000003</c:v>
                </c:pt>
                <c:pt idx="29">
                  <c:v>0.3256</c:v>
                </c:pt>
                <c:pt idx="30">
                  <c:v>0.45860000000000001</c:v>
                </c:pt>
                <c:pt idx="31">
                  <c:v>0.73970000000000002</c:v>
                </c:pt>
                <c:pt idx="32">
                  <c:v>0.76259999999999994</c:v>
                </c:pt>
                <c:pt idx="33">
                  <c:v>0.78100000000000003</c:v>
                </c:pt>
                <c:pt idx="34">
                  <c:v>0.88139999999999996</c:v>
                </c:pt>
                <c:pt idx="35">
                  <c:v>1.0077</c:v>
                </c:pt>
                <c:pt idx="36">
                  <c:v>1.2885</c:v>
                </c:pt>
                <c:pt idx="37">
                  <c:v>1.3816999999999999</c:v>
                </c:pt>
                <c:pt idx="38">
                  <c:v>1.4274</c:v>
                </c:pt>
                <c:pt idx="39">
                  <c:v>1.5784</c:v>
                </c:pt>
                <c:pt idx="40">
                  <c:v>1.8058000000000001</c:v>
                </c:pt>
                <c:pt idx="41">
                  <c:v>2.0678000000000001</c:v>
                </c:pt>
                <c:pt idx="42">
                  <c:v>2.1979000000000002</c:v>
                </c:pt>
                <c:pt idx="43">
                  <c:v>2.2734000000000001</c:v>
                </c:pt>
                <c:pt idx="44">
                  <c:v>2.4123999999999999</c:v>
                </c:pt>
                <c:pt idx="45">
                  <c:v>2.5244</c:v>
                </c:pt>
                <c:pt idx="46">
                  <c:v>2.7545000000000002</c:v>
                </c:pt>
                <c:pt idx="47">
                  <c:v>2.863</c:v>
                </c:pt>
                <c:pt idx="48">
                  <c:v>2.9253999999999998</c:v>
                </c:pt>
                <c:pt idx="49">
                  <c:v>3.0047000000000001</c:v>
                </c:pt>
                <c:pt idx="50">
                  <c:v>3.1623000000000001</c:v>
                </c:pt>
                <c:pt idx="51">
                  <c:v>3.4274</c:v>
                </c:pt>
                <c:pt idx="52">
                  <c:v>3.5912999999999999</c:v>
                </c:pt>
                <c:pt idx="53">
                  <c:v>3.5849000000000002</c:v>
                </c:pt>
                <c:pt idx="54">
                  <c:v>3.6728000000000001</c:v>
                </c:pt>
                <c:pt idx="55">
                  <c:v>3.7138</c:v>
                </c:pt>
                <c:pt idx="56">
                  <c:v>3.8519999999999999</c:v>
                </c:pt>
                <c:pt idx="57">
                  <c:v>3.9340999999999999</c:v>
                </c:pt>
                <c:pt idx="58">
                  <c:v>3.9794</c:v>
                </c:pt>
                <c:pt idx="59">
                  <c:v>4.0944000000000003</c:v>
                </c:pt>
                <c:pt idx="60">
                  <c:v>4.2168000000000001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'Ark6'!$C$2</c:f>
              <c:strCache>
                <c:ptCount val="1"/>
                <c:pt idx="0">
                  <c:v>Konstant livsandel</c:v>
                </c:pt>
              </c:strCache>
            </c:strRef>
          </c:tx>
          <c:spPr>
            <a:ln>
              <a:solidFill>
                <a:srgbClr val="A48544"/>
              </a:solidFill>
            </a:ln>
          </c:spPr>
          <c:marker>
            <c:symbol val="none"/>
          </c:marker>
          <c:cat>
            <c:numRef>
              <c:f>'Ark6'!$A$5:$A$65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'Ark6'!$C$5:$C$65</c:f>
              <c:numCache>
                <c:formatCode>0.00</c:formatCode>
                <c:ptCount val="61"/>
                <c:pt idx="0">
                  <c:v>-1.3433999999999999</c:v>
                </c:pt>
                <c:pt idx="1">
                  <c:v>-0.90269999999999995</c:v>
                </c:pt>
                <c:pt idx="2">
                  <c:v>-1.2626999999999999</c:v>
                </c:pt>
                <c:pt idx="3">
                  <c:v>-0.15160000000000001</c:v>
                </c:pt>
                <c:pt idx="4">
                  <c:v>-0.2099</c:v>
                </c:pt>
                <c:pt idx="5">
                  <c:v>0.1416</c:v>
                </c:pt>
                <c:pt idx="6">
                  <c:v>-0.16889999999999999</c:v>
                </c:pt>
                <c:pt idx="7">
                  <c:v>4.5900000000000003E-2</c:v>
                </c:pt>
                <c:pt idx="8">
                  <c:v>0.18160000000000001</c:v>
                </c:pt>
                <c:pt idx="9">
                  <c:v>0.25729999999999997</c:v>
                </c:pt>
                <c:pt idx="10">
                  <c:v>0.37240000000000001</c:v>
                </c:pt>
                <c:pt idx="11">
                  <c:v>0.31630000000000003</c:v>
                </c:pt>
                <c:pt idx="12">
                  <c:v>0.2195</c:v>
                </c:pt>
                <c:pt idx="13">
                  <c:v>8.3099999999999993E-2</c:v>
                </c:pt>
                <c:pt idx="14">
                  <c:v>-4.3099999999999999E-2</c:v>
                </c:pt>
                <c:pt idx="15">
                  <c:v>0.14099999999999999</c:v>
                </c:pt>
                <c:pt idx="16">
                  <c:v>0.14660000000000001</c:v>
                </c:pt>
                <c:pt idx="17">
                  <c:v>3.04E-2</c:v>
                </c:pt>
                <c:pt idx="18">
                  <c:v>-0.1181</c:v>
                </c:pt>
                <c:pt idx="19">
                  <c:v>-0.2175</c:v>
                </c:pt>
                <c:pt idx="20">
                  <c:v>-0.21920000000000001</c:v>
                </c:pt>
                <c:pt idx="21">
                  <c:v>-0.15859999999999999</c:v>
                </c:pt>
                <c:pt idx="22">
                  <c:v>-0.29670000000000002</c:v>
                </c:pt>
                <c:pt idx="23">
                  <c:v>-0.20119999999999999</c:v>
                </c:pt>
                <c:pt idx="24">
                  <c:v>-0.2414</c:v>
                </c:pt>
                <c:pt idx="25">
                  <c:v>-0.25219999999999998</c:v>
                </c:pt>
                <c:pt idx="26">
                  <c:v>-0.15179999999999999</c:v>
                </c:pt>
                <c:pt idx="27">
                  <c:v>-0.2177</c:v>
                </c:pt>
                <c:pt idx="28">
                  <c:v>-0.16589999999999999</c:v>
                </c:pt>
                <c:pt idx="29">
                  <c:v>-0.20269999999999999</c:v>
                </c:pt>
                <c:pt idx="30">
                  <c:v>-0.1128</c:v>
                </c:pt>
                <c:pt idx="31">
                  <c:v>6.54E-2</c:v>
                </c:pt>
                <c:pt idx="32">
                  <c:v>-1.2E-2</c:v>
                </c:pt>
                <c:pt idx="33">
                  <c:v>0.1157</c:v>
                </c:pt>
                <c:pt idx="34">
                  <c:v>0.1759</c:v>
                </c:pt>
                <c:pt idx="35">
                  <c:v>0.18959999999999999</c:v>
                </c:pt>
                <c:pt idx="36">
                  <c:v>0.34560000000000002</c:v>
                </c:pt>
                <c:pt idx="37">
                  <c:v>0.33660000000000001</c:v>
                </c:pt>
                <c:pt idx="38">
                  <c:v>0.4738</c:v>
                </c:pt>
                <c:pt idx="39">
                  <c:v>0.5696</c:v>
                </c:pt>
                <c:pt idx="40">
                  <c:v>0.77390000000000003</c:v>
                </c:pt>
                <c:pt idx="41">
                  <c:v>0.97299999999999998</c:v>
                </c:pt>
                <c:pt idx="42">
                  <c:v>0.95379999999999998</c:v>
                </c:pt>
                <c:pt idx="43">
                  <c:v>1.0606</c:v>
                </c:pt>
                <c:pt idx="44">
                  <c:v>1.1295999999999999</c:v>
                </c:pt>
                <c:pt idx="45">
                  <c:v>1.1867000000000001</c:v>
                </c:pt>
                <c:pt idx="46">
                  <c:v>1.3307</c:v>
                </c:pt>
                <c:pt idx="47">
                  <c:v>1.3327</c:v>
                </c:pt>
                <c:pt idx="48">
                  <c:v>1.4175</c:v>
                </c:pt>
                <c:pt idx="49">
                  <c:v>1.4678</c:v>
                </c:pt>
                <c:pt idx="50">
                  <c:v>1.4938</c:v>
                </c:pt>
                <c:pt idx="51">
                  <c:v>1.5414000000000001</c:v>
                </c:pt>
                <c:pt idx="52">
                  <c:v>1.524</c:v>
                </c:pt>
                <c:pt idx="53">
                  <c:v>1.5693999999999999</c:v>
                </c:pt>
                <c:pt idx="54">
                  <c:v>1.6351</c:v>
                </c:pt>
                <c:pt idx="55">
                  <c:v>1.7564</c:v>
                </c:pt>
                <c:pt idx="56">
                  <c:v>1.95</c:v>
                </c:pt>
                <c:pt idx="57">
                  <c:v>1.9855</c:v>
                </c:pt>
                <c:pt idx="58">
                  <c:v>2.0255999999999998</c:v>
                </c:pt>
                <c:pt idx="59">
                  <c:v>2.0687000000000002</c:v>
                </c:pt>
                <c:pt idx="60">
                  <c:v>2.0703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79072"/>
        <c:axId val="38980608"/>
      </c:lineChart>
      <c:dateAx>
        <c:axId val="38979072"/>
        <c:scaling>
          <c:orientation val="minMax"/>
        </c:scaling>
        <c:delete val="0"/>
        <c:axPos val="b"/>
        <c:numFmt formatCode="yyyy" sourceLinked="0"/>
        <c:majorTickMark val="out"/>
        <c:minorTickMark val="out"/>
        <c:tickLblPos val="nextTo"/>
        <c:crossAx val="38980608"/>
        <c:crosses val="autoZero"/>
        <c:auto val="1"/>
        <c:lblOffset val="100"/>
        <c:baseTimeUnit val="years"/>
        <c:majorUnit val="10"/>
        <c:majorTimeUnit val="years"/>
        <c:minorUnit val="1"/>
        <c:minorTimeUnit val="years"/>
      </c:dateAx>
      <c:valAx>
        <c:axId val="38980608"/>
        <c:scaling>
          <c:orientation val="minMax"/>
          <c:max val="5"/>
          <c:min val="-2"/>
        </c:scaling>
        <c:delete val="0"/>
        <c:axPos val="l"/>
        <c:majorGridlines>
          <c:spPr>
            <a:ln>
              <a:solidFill>
                <a:sysClr val="windowText" lastClr="000000"/>
              </a:solidFill>
              <a:prstDash val="sysDash"/>
            </a:ln>
          </c:spPr>
        </c:majorGridlines>
        <c:numFmt formatCode="0.0" sourceLinked="0"/>
        <c:majorTickMark val="out"/>
        <c:minorTickMark val="none"/>
        <c:tickLblPos val="nextTo"/>
        <c:crossAx val="3897907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8283423233513139E-2"/>
          <c:y val="6.7165571245743044E-2"/>
          <c:w val="0.26962717258767849"/>
          <c:h val="8.4349580269408461E-2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noFill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323850</xdr:colOff>
      <xdr:row>4</xdr:row>
      <xdr:rowOff>28575</xdr:rowOff>
    </xdr:from>
    <xdr:to>
      <xdr:col>10</xdr:col>
      <xdr:colOff>323851</xdr:colOff>
      <xdr:row>24</xdr:row>
      <xdr:rowOff>57151</xdr:rowOff>
    </xdr:to>
    <xdr:graphicFrame macro="">
      <xdr:nvGraphicFramePr>
        <xdr:cNvPr id="108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685800</xdr:colOff>
      <xdr:row>2</xdr:row>
      <xdr:rowOff>142875</xdr:rowOff>
    </xdr:from>
    <xdr:to>
      <xdr:col>11</xdr:col>
      <xdr:colOff>123825</xdr:colOff>
      <xdr:row>21</xdr:row>
      <xdr:rowOff>76200</xdr:rowOff>
    </xdr:to>
    <xdr:graphicFrame macro="">
      <xdr:nvGraphicFramePr>
        <xdr:cNvPr id="2107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200025</xdr:colOff>
      <xdr:row>4</xdr:row>
      <xdr:rowOff>28575</xdr:rowOff>
    </xdr:from>
    <xdr:to>
      <xdr:col>8</xdr:col>
      <xdr:colOff>590550</xdr:colOff>
      <xdr:row>21</xdr:row>
      <xdr:rowOff>9525</xdr:rowOff>
    </xdr:to>
    <xdr:graphicFrame macro="">
      <xdr:nvGraphicFramePr>
        <xdr:cNvPr id="3131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323850</xdr:colOff>
      <xdr:row>4</xdr:row>
      <xdr:rowOff>9525</xdr:rowOff>
    </xdr:from>
    <xdr:to>
      <xdr:col>12</xdr:col>
      <xdr:colOff>76200</xdr:colOff>
      <xdr:row>21</xdr:row>
      <xdr:rowOff>0</xdr:rowOff>
    </xdr:to>
    <xdr:graphicFrame macro="">
      <xdr:nvGraphicFramePr>
        <xdr:cNvPr id="4155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333375</xdr:colOff>
      <xdr:row>4</xdr:row>
      <xdr:rowOff>0</xdr:rowOff>
    </xdr:from>
    <xdr:to>
      <xdr:col>13</xdr:col>
      <xdr:colOff>352425</xdr:colOff>
      <xdr:row>24</xdr:row>
      <xdr:rowOff>47625</xdr:rowOff>
    </xdr:to>
    <xdr:graphicFrame macro="">
      <xdr:nvGraphicFramePr>
        <xdr:cNvPr id="7227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333375</xdr:colOff>
      <xdr:row>26</xdr:row>
      <xdr:rowOff>0</xdr:rowOff>
    </xdr:from>
    <xdr:to>
      <xdr:col>13</xdr:col>
      <xdr:colOff>352425</xdr:colOff>
      <xdr:row>45</xdr:row>
      <xdr:rowOff>47625</xdr:rowOff>
    </xdr:to>
    <xdr:graphicFrame macro="">
      <xdr:nvGraphicFramePr>
        <xdr:cNvPr id="4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304800</xdr:colOff>
      <xdr:row>4</xdr:row>
      <xdr:rowOff>9525</xdr:rowOff>
    </xdr:from>
    <xdr:to>
      <xdr:col>10</xdr:col>
      <xdr:colOff>38100</xdr:colOff>
      <xdr:row>25</xdr:row>
      <xdr:rowOff>66675</xdr:rowOff>
    </xdr:to>
    <xdr:graphicFrame macro="">
      <xdr:nvGraphicFramePr>
        <xdr:cNvPr id="6203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Kontor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ontor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Kontor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ontor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Kontor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ontor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Kontor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ontor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Kontor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ontor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Kontor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ontor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Kontor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ontor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W88"/>
  <sheetViews>
    <sheetView tabSelected="1" zoomScale="85" workbookViewId="0"/>
  </sheetViews>
  <sheetFormatPr defaultRowHeight="12.75" x14ac:dyDescent="0.2"/>
  <cols>
    <col min="1" max="1" width="16.28515625" style="22" customWidth="1"/>
    <col min="2" max="2" width="54" style="20" customWidth="1"/>
    <col min="3" max="3" width="15.28515625" style="20" customWidth="1"/>
    <col min="4" max="4" width="13.5703125" style="20" customWidth="1"/>
    <col min="5" max="5" width="13.42578125" style="22" customWidth="1"/>
    <col min="6" max="6" width="13.140625" style="22" customWidth="1"/>
    <col min="7" max="7" width="13.42578125" style="22" customWidth="1"/>
    <col min="8" max="16384" width="9.140625" style="22"/>
  </cols>
  <sheetData>
    <row r="1" spans="1:23" s="3" customFormat="1" ht="37.5" customHeight="1" x14ac:dyDescent="0.35">
      <c r="A1" s="1" t="s">
        <v>41</v>
      </c>
      <c r="B1" s="2"/>
      <c r="C1" s="2"/>
      <c r="D1" s="2"/>
      <c r="E1" s="2"/>
    </row>
    <row r="2" spans="1:23" s="3" customFormat="1" ht="30" customHeight="1" x14ac:dyDescent="0.35">
      <c r="A2" s="2" t="s">
        <v>52</v>
      </c>
      <c r="B2" s="4"/>
      <c r="C2" s="4"/>
      <c r="D2" s="2"/>
      <c r="E2" s="2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s="17" customFormat="1" x14ac:dyDescent="0.2">
      <c r="A3" s="16"/>
      <c r="B3" s="67"/>
      <c r="C3" s="68"/>
      <c r="D3" s="68"/>
    </row>
    <row r="4" spans="1:23" s="17" customFormat="1" ht="15.75" x14ac:dyDescent="0.25">
      <c r="A4" s="15" t="s">
        <v>3</v>
      </c>
      <c r="B4" s="16"/>
      <c r="C4" s="13"/>
      <c r="D4" s="13"/>
    </row>
    <row r="5" spans="1:23" s="6" customFormat="1" x14ac:dyDescent="0.2">
      <c r="A5" s="18"/>
      <c r="B5" s="19"/>
      <c r="C5" s="8"/>
      <c r="D5" s="8"/>
      <c r="E5" s="8"/>
      <c r="F5" s="8"/>
      <c r="G5" s="8"/>
    </row>
    <row r="6" spans="1:23" x14ac:dyDescent="0.2">
      <c r="A6" s="64" t="s">
        <v>1</v>
      </c>
      <c r="B6" s="65" t="s">
        <v>2</v>
      </c>
      <c r="E6" s="20"/>
      <c r="F6" s="20"/>
      <c r="G6" s="20"/>
    </row>
    <row r="7" spans="1:23" x14ac:dyDescent="0.2">
      <c r="A7" s="57" t="str">
        <f>'Ark1'!$A$1</f>
        <v>II.1</v>
      </c>
      <c r="B7" s="21" t="str">
        <f>'Ark1'!$C$1</f>
        <v>Arbejdsstyrken</v>
      </c>
      <c r="E7" s="20"/>
      <c r="F7" s="20"/>
      <c r="G7" s="20"/>
    </row>
    <row r="8" spans="1:23" x14ac:dyDescent="0.2">
      <c r="A8" s="57" t="str">
        <f>'Ark2'!$A$1</f>
        <v>II.2</v>
      </c>
      <c r="B8" s="21" t="str">
        <f>'Ark2'!$B$1</f>
        <v>Saldo og gæld i fremskrivningen</v>
      </c>
      <c r="E8" s="20"/>
      <c r="F8" s="20"/>
      <c r="G8" s="20"/>
    </row>
    <row r="9" spans="1:23" x14ac:dyDescent="0.2">
      <c r="A9" s="57" t="str">
        <f>'Ark3'!$A$1</f>
        <v>II.3</v>
      </c>
      <c r="B9" s="21" t="str">
        <f>'Ark3'!$B$1</f>
        <v>Sammenligning med tidligere fremskrivning</v>
      </c>
      <c r="E9" s="20"/>
      <c r="F9" s="20"/>
      <c r="G9" s="20"/>
    </row>
    <row r="10" spans="1:23" x14ac:dyDescent="0.2">
      <c r="A10" s="57" t="str">
        <f>'Ark4'!$A$1</f>
        <v>II.4</v>
      </c>
      <c r="B10" s="21" t="str">
        <f>'Ark4'!$B$1</f>
        <v>Betydningen af udskudt skat i pensionsformuen</v>
      </c>
      <c r="E10" s="20"/>
      <c r="F10" s="20"/>
      <c r="G10" s="20"/>
    </row>
    <row r="11" spans="1:23" x14ac:dyDescent="0.2">
      <c r="A11" s="57" t="str">
        <f>'Ark5'!$A$1</f>
        <v>II.5</v>
      </c>
      <c r="B11" s="21" t="str">
        <f>'Ark5'!$B$1</f>
        <v>Saldoforskelle</v>
      </c>
      <c r="E11" s="20"/>
      <c r="F11" s="20"/>
      <c r="G11" s="20"/>
    </row>
    <row r="12" spans="1:23" x14ac:dyDescent="0.2">
      <c r="A12" s="57" t="str">
        <f>'Ark6'!$A$1</f>
        <v>II.6</v>
      </c>
      <c r="B12" s="21" t="str">
        <f>'Ark6'!$B$1</f>
        <v>Samme andel af livet på folkepension</v>
      </c>
      <c r="E12" s="20"/>
      <c r="F12" s="20"/>
      <c r="G12" s="20"/>
    </row>
    <row r="13" spans="1:23" x14ac:dyDescent="0.2">
      <c r="D13" s="22"/>
      <c r="F13" s="20"/>
      <c r="G13" s="20"/>
    </row>
    <row r="14" spans="1:23" x14ac:dyDescent="0.2">
      <c r="A14" s="27"/>
      <c r="B14" s="21"/>
      <c r="D14" s="22"/>
      <c r="F14" s="20"/>
      <c r="G14" s="20"/>
    </row>
    <row r="15" spans="1:23" x14ac:dyDescent="0.2">
      <c r="A15" s="42"/>
      <c r="B15" s="21"/>
      <c r="E15" s="20"/>
      <c r="F15" s="20"/>
      <c r="G15" s="20"/>
    </row>
    <row r="16" spans="1:23" x14ac:dyDescent="0.2">
      <c r="A16" s="42"/>
      <c r="B16" s="21"/>
      <c r="E16" s="20"/>
      <c r="F16" s="20"/>
      <c r="G16" s="20"/>
    </row>
    <row r="17" spans="1:7" x14ac:dyDescent="0.2">
      <c r="A17" s="27"/>
      <c r="B17" s="21"/>
      <c r="E17" s="20"/>
      <c r="F17" s="20"/>
      <c r="G17" s="20"/>
    </row>
    <row r="18" spans="1:7" x14ac:dyDescent="0.2">
      <c r="E18" s="20"/>
      <c r="F18" s="20"/>
      <c r="G18" s="20"/>
    </row>
    <row r="19" spans="1:7" x14ac:dyDescent="0.2">
      <c r="A19" s="27"/>
      <c r="B19" s="21"/>
      <c r="E19" s="20"/>
      <c r="F19" s="20"/>
      <c r="G19" s="20"/>
    </row>
    <row r="20" spans="1:7" x14ac:dyDescent="0.2">
      <c r="B20" s="22"/>
      <c r="E20" s="20"/>
      <c r="F20" s="20"/>
      <c r="G20" s="20"/>
    </row>
    <row r="21" spans="1:7" x14ac:dyDescent="0.2">
      <c r="B21" s="21"/>
      <c r="E21" s="20"/>
      <c r="F21" s="20"/>
      <c r="G21" s="20"/>
    </row>
    <row r="22" spans="1:7" x14ac:dyDescent="0.2">
      <c r="A22" s="27"/>
      <c r="B22" s="21"/>
      <c r="E22" s="20"/>
      <c r="F22" s="20"/>
      <c r="G22" s="20"/>
    </row>
    <row r="23" spans="1:7" x14ac:dyDescent="0.2">
      <c r="A23" s="27"/>
      <c r="B23" s="21"/>
      <c r="E23" s="20"/>
      <c r="F23" s="20"/>
      <c r="G23" s="20"/>
    </row>
    <row r="24" spans="1:7" x14ac:dyDescent="0.2">
      <c r="A24" s="27"/>
      <c r="B24" s="21"/>
      <c r="E24" s="20"/>
      <c r="F24" s="20"/>
      <c r="G24" s="20"/>
    </row>
    <row r="25" spans="1:7" x14ac:dyDescent="0.2">
      <c r="A25" s="27"/>
      <c r="B25" s="21"/>
      <c r="E25" s="20"/>
      <c r="F25" s="20"/>
      <c r="G25" s="20"/>
    </row>
    <row r="26" spans="1:7" x14ac:dyDescent="0.2">
      <c r="A26" s="27"/>
      <c r="B26" s="21"/>
      <c r="E26" s="20"/>
      <c r="F26" s="20"/>
      <c r="G26" s="20"/>
    </row>
    <row r="27" spans="1:7" x14ac:dyDescent="0.2">
      <c r="A27" s="27"/>
      <c r="B27" s="21"/>
      <c r="E27" s="20"/>
      <c r="F27" s="20"/>
      <c r="G27" s="20"/>
    </row>
    <row r="28" spans="1:7" x14ac:dyDescent="0.2">
      <c r="A28" s="27"/>
      <c r="B28" s="21"/>
      <c r="E28" s="20"/>
      <c r="F28" s="20"/>
      <c r="G28" s="20"/>
    </row>
    <row r="29" spans="1:7" x14ac:dyDescent="0.2">
      <c r="A29" s="27"/>
      <c r="B29" s="21"/>
      <c r="D29" s="22"/>
      <c r="F29" s="20"/>
      <c r="G29" s="20"/>
    </row>
    <row r="30" spans="1:7" x14ac:dyDescent="0.2">
      <c r="A30" s="28"/>
      <c r="B30" s="21"/>
      <c r="E30" s="20"/>
      <c r="F30" s="20"/>
      <c r="G30" s="20"/>
    </row>
    <row r="31" spans="1:7" x14ac:dyDescent="0.2">
      <c r="A31" s="28"/>
      <c r="B31" s="21"/>
      <c r="E31" s="20"/>
      <c r="F31" s="20"/>
      <c r="G31" s="20"/>
    </row>
    <row r="32" spans="1:7" x14ac:dyDescent="0.2">
      <c r="A32" s="28"/>
      <c r="B32" s="21"/>
      <c r="E32" s="20"/>
      <c r="F32" s="20"/>
      <c r="G32" s="20"/>
    </row>
    <row r="33" spans="1:7" x14ac:dyDescent="0.2">
      <c r="A33" s="28"/>
      <c r="B33" s="21"/>
      <c r="E33" s="20"/>
      <c r="F33" s="20"/>
      <c r="G33" s="20"/>
    </row>
    <row r="34" spans="1:7" x14ac:dyDescent="0.2">
      <c r="A34" s="28"/>
      <c r="B34" s="21"/>
      <c r="E34" s="20"/>
      <c r="F34" s="20"/>
      <c r="G34" s="20"/>
    </row>
    <row r="35" spans="1:7" x14ac:dyDescent="0.2">
      <c r="A35" s="28"/>
      <c r="B35" s="21"/>
      <c r="E35" s="20"/>
      <c r="F35" s="20"/>
      <c r="G35" s="20"/>
    </row>
    <row r="36" spans="1:7" x14ac:dyDescent="0.2">
      <c r="A36" s="28"/>
      <c r="B36" s="21"/>
      <c r="E36" s="20"/>
      <c r="F36" s="20"/>
      <c r="G36" s="20"/>
    </row>
    <row r="37" spans="1:7" x14ac:dyDescent="0.2">
      <c r="A37" s="28"/>
      <c r="B37" s="21"/>
      <c r="E37" s="20"/>
      <c r="F37" s="20"/>
      <c r="G37" s="20"/>
    </row>
    <row r="38" spans="1:7" x14ac:dyDescent="0.2">
      <c r="A38" s="28"/>
      <c r="B38" s="21"/>
      <c r="D38" s="22"/>
      <c r="F38" s="20"/>
      <c r="G38" s="20"/>
    </row>
    <row r="39" spans="1:7" x14ac:dyDescent="0.2">
      <c r="A39" s="28"/>
      <c r="B39" s="21"/>
      <c r="E39" s="20"/>
      <c r="F39" s="20"/>
      <c r="G39" s="20"/>
    </row>
    <row r="40" spans="1:7" x14ac:dyDescent="0.2">
      <c r="A40" s="28"/>
      <c r="B40" s="21"/>
      <c r="E40" s="20"/>
    </row>
    <row r="41" spans="1:7" x14ac:dyDescent="0.2">
      <c r="A41" s="28"/>
      <c r="B41" s="21"/>
      <c r="E41" s="20"/>
      <c r="F41" s="20"/>
      <c r="G41" s="20"/>
    </row>
    <row r="42" spans="1:7" x14ac:dyDescent="0.2">
      <c r="A42" s="28"/>
      <c r="B42" s="21"/>
      <c r="E42" s="20"/>
      <c r="F42" s="20"/>
      <c r="G42" s="20"/>
    </row>
    <row r="43" spans="1:7" x14ac:dyDescent="0.2">
      <c r="A43" s="28"/>
      <c r="B43" s="21"/>
      <c r="E43" s="20"/>
      <c r="F43" s="20"/>
      <c r="G43" s="20"/>
    </row>
    <row r="44" spans="1:7" x14ac:dyDescent="0.2">
      <c r="A44" s="30"/>
      <c r="B44" s="31"/>
      <c r="E44" s="20"/>
      <c r="F44" s="20"/>
      <c r="G44" s="20"/>
    </row>
    <row r="45" spans="1:7" x14ac:dyDescent="0.2">
      <c r="A45" s="28"/>
      <c r="B45" s="21"/>
      <c r="E45" s="20"/>
      <c r="F45" s="20"/>
      <c r="G45" s="20"/>
    </row>
    <row r="46" spans="1:7" x14ac:dyDescent="0.2">
      <c r="A46" s="28"/>
      <c r="B46" s="21"/>
      <c r="E46" s="20"/>
      <c r="F46" s="20"/>
      <c r="G46" s="20"/>
    </row>
    <row r="47" spans="1:7" x14ac:dyDescent="0.2">
      <c r="A47" s="28"/>
      <c r="B47" s="21"/>
      <c r="D47" s="22"/>
      <c r="F47" s="20"/>
      <c r="G47" s="20"/>
    </row>
    <row r="48" spans="1:7" x14ac:dyDescent="0.2">
      <c r="A48" s="28"/>
      <c r="B48" s="21"/>
      <c r="E48" s="20"/>
      <c r="F48" s="20"/>
      <c r="G48" s="20"/>
    </row>
    <row r="49" spans="1:7" x14ac:dyDescent="0.2">
      <c r="A49" s="28"/>
      <c r="B49" s="21"/>
      <c r="E49" s="20"/>
      <c r="F49" s="20"/>
      <c r="G49" s="20"/>
    </row>
    <row r="50" spans="1:7" x14ac:dyDescent="0.2">
      <c r="A50" s="28"/>
      <c r="B50" s="21"/>
      <c r="E50" s="20"/>
      <c r="F50" s="20"/>
      <c r="G50" s="20"/>
    </row>
    <row r="51" spans="1:7" x14ac:dyDescent="0.2">
      <c r="A51" s="28"/>
      <c r="B51" s="21"/>
    </row>
    <row r="52" spans="1:7" x14ac:dyDescent="0.2">
      <c r="A52" s="28"/>
      <c r="B52" s="21"/>
    </row>
    <row r="53" spans="1:7" x14ac:dyDescent="0.2">
      <c r="A53" s="28"/>
      <c r="B53" s="21"/>
    </row>
    <row r="54" spans="1:7" x14ac:dyDescent="0.2">
      <c r="A54" s="28"/>
      <c r="B54" s="21"/>
    </row>
    <row r="55" spans="1:7" x14ac:dyDescent="0.2">
      <c r="A55" s="28"/>
      <c r="B55" s="21"/>
    </row>
    <row r="56" spans="1:7" x14ac:dyDescent="0.2">
      <c r="A56" s="28"/>
      <c r="B56" s="21"/>
    </row>
    <row r="57" spans="1:7" x14ac:dyDescent="0.2">
      <c r="A57" s="28"/>
      <c r="B57" s="21"/>
    </row>
    <row r="58" spans="1:7" x14ac:dyDescent="0.2">
      <c r="A58" s="28"/>
      <c r="B58" s="21"/>
    </row>
    <row r="59" spans="1:7" x14ac:dyDescent="0.2">
      <c r="A59" s="28"/>
      <c r="B59" s="21"/>
    </row>
    <row r="60" spans="1:7" x14ac:dyDescent="0.2">
      <c r="A60" s="28"/>
      <c r="B60" s="21"/>
    </row>
    <row r="61" spans="1:7" x14ac:dyDescent="0.2">
      <c r="A61" s="30"/>
      <c r="B61" s="31"/>
    </row>
    <row r="62" spans="1:7" x14ac:dyDescent="0.2">
      <c r="A62" s="28"/>
      <c r="B62" s="21"/>
    </row>
    <row r="63" spans="1:7" x14ac:dyDescent="0.2">
      <c r="A63" s="28"/>
      <c r="B63" s="21"/>
    </row>
    <row r="64" spans="1:7" x14ac:dyDescent="0.2">
      <c r="A64" s="28"/>
      <c r="B64" s="21"/>
    </row>
    <row r="65" spans="1:4" x14ac:dyDescent="0.2">
      <c r="A65" s="28"/>
      <c r="B65" s="21"/>
      <c r="D65" s="22"/>
    </row>
    <row r="66" spans="1:4" x14ac:dyDescent="0.2">
      <c r="A66" s="28"/>
      <c r="B66" s="21"/>
    </row>
    <row r="67" spans="1:4" x14ac:dyDescent="0.2">
      <c r="A67" s="28"/>
      <c r="B67" s="21"/>
    </row>
    <row r="68" spans="1:4" x14ac:dyDescent="0.2">
      <c r="A68" s="28"/>
    </row>
    <row r="69" spans="1:4" x14ac:dyDescent="0.2">
      <c r="A69" s="28"/>
    </row>
    <row r="70" spans="1:4" x14ac:dyDescent="0.2">
      <c r="A70" s="28"/>
    </row>
    <row r="71" spans="1:4" x14ac:dyDescent="0.2">
      <c r="A71" s="28"/>
    </row>
    <row r="72" spans="1:4" x14ac:dyDescent="0.2">
      <c r="A72" s="28"/>
    </row>
    <row r="73" spans="1:4" x14ac:dyDescent="0.2">
      <c r="A73" s="30"/>
      <c r="B73" s="32"/>
    </row>
    <row r="74" spans="1:4" x14ac:dyDescent="0.2">
      <c r="A74" s="28"/>
    </row>
    <row r="75" spans="1:4" x14ac:dyDescent="0.2">
      <c r="A75" s="33"/>
    </row>
    <row r="76" spans="1:4" x14ac:dyDescent="0.2">
      <c r="A76" s="33"/>
    </row>
    <row r="77" spans="1:4" x14ac:dyDescent="0.2">
      <c r="A77" s="33"/>
    </row>
    <row r="78" spans="1:4" x14ac:dyDescent="0.2">
      <c r="A78" s="33"/>
    </row>
    <row r="79" spans="1:4" x14ac:dyDescent="0.2">
      <c r="A79" s="33"/>
    </row>
    <row r="80" spans="1:4" x14ac:dyDescent="0.2">
      <c r="A80" s="33"/>
    </row>
    <row r="81" spans="1:4" x14ac:dyDescent="0.2">
      <c r="A81" s="33"/>
      <c r="D81" s="22"/>
    </row>
    <row r="82" spans="1:4" x14ac:dyDescent="0.2">
      <c r="A82" s="33"/>
    </row>
    <row r="83" spans="1:4" x14ac:dyDescent="0.2">
      <c r="A83" s="33"/>
    </row>
    <row r="84" spans="1:4" x14ac:dyDescent="0.2">
      <c r="A84" s="33"/>
    </row>
    <row r="85" spans="1:4" x14ac:dyDescent="0.2">
      <c r="A85" s="33"/>
    </row>
    <row r="86" spans="1:4" x14ac:dyDescent="0.2">
      <c r="A86" s="33"/>
    </row>
    <row r="87" spans="1:4" x14ac:dyDescent="0.2">
      <c r="A87" s="33"/>
    </row>
    <row r="88" spans="1:4" x14ac:dyDescent="0.2">
      <c r="A88" s="33"/>
    </row>
  </sheetData>
  <mergeCells count="1">
    <mergeCell ref="B3:D3"/>
  </mergeCells>
  <phoneticPr fontId="2" type="noConversion"/>
  <hyperlinks>
    <hyperlink ref="A7" location="Ark1!A1" display="Ark1!A1"/>
    <hyperlink ref="A9" location="'Ark3'!A1" display="'Ark3'!A1"/>
    <hyperlink ref="A11" location="'Ark5'!A1" display="'Ark5'!A1"/>
    <hyperlink ref="A10" location="'Ark4'!A1" display="'Ark4'!A1"/>
    <hyperlink ref="A12" location="'Ark6'!A1" display="'Ark6'!A1"/>
    <hyperlink ref="A8" location="'Ark2'!A1" display="'Ark2'!A1"/>
  </hyperlinks>
  <pageMargins left="0.75" right="0.75" top="1" bottom="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81"/>
  <dimension ref="A1:L91"/>
  <sheetViews>
    <sheetView workbookViewId="0"/>
  </sheetViews>
  <sheetFormatPr defaultRowHeight="12.75" x14ac:dyDescent="0.2"/>
  <cols>
    <col min="1" max="1" width="10.28515625" style="6" customWidth="1"/>
    <col min="2" max="2" width="14.140625" style="38" hidden="1" customWidth="1"/>
    <col min="3" max="3" width="13" style="8" customWidth="1"/>
    <col min="4" max="4" width="13.42578125" style="8" customWidth="1"/>
    <col min="5" max="5" width="13.5703125" style="62" customWidth="1"/>
    <col min="6" max="6" width="13.42578125" style="8" customWidth="1"/>
    <col min="7" max="7" width="13.140625" style="8" customWidth="1"/>
    <col min="8" max="8" width="13.42578125" style="8" customWidth="1"/>
    <col min="9" max="12" width="9.140625" style="10"/>
    <col min="13" max="16384" width="9.140625" style="6"/>
  </cols>
  <sheetData>
    <row r="1" spans="1:12" s="3" customFormat="1" ht="37.5" customHeight="1" x14ac:dyDescent="0.2">
      <c r="A1" s="45" t="s">
        <v>45</v>
      </c>
      <c r="C1" s="11" t="s">
        <v>25</v>
      </c>
      <c r="D1" s="5"/>
      <c r="E1" s="58"/>
      <c r="F1" s="5"/>
      <c r="G1" s="5"/>
    </row>
    <row r="2" spans="1:12" s="5" customFormat="1" ht="38.25" x14ac:dyDescent="0.2">
      <c r="A2" s="46" t="s">
        <v>0</v>
      </c>
      <c r="C2" s="13" t="s">
        <v>23</v>
      </c>
      <c r="D2" s="13" t="s">
        <v>24</v>
      </c>
      <c r="E2" s="59"/>
      <c r="F2" s="24"/>
      <c r="G2" s="24"/>
      <c r="H2" s="24"/>
      <c r="I2" s="14"/>
      <c r="J2" s="14"/>
      <c r="K2" s="14"/>
      <c r="L2" s="14"/>
    </row>
    <row r="3" spans="1:12" x14ac:dyDescent="0.2">
      <c r="C3" s="43" t="s">
        <v>22</v>
      </c>
      <c r="D3" s="43" t="s">
        <v>14</v>
      </c>
      <c r="E3" s="60"/>
      <c r="F3" s="26"/>
      <c r="G3" s="10"/>
      <c r="H3" s="10"/>
    </row>
    <row r="4" spans="1:12" hidden="1" x14ac:dyDescent="0.2">
      <c r="B4" s="38" t="s">
        <v>6</v>
      </c>
      <c r="C4" s="7" t="s">
        <v>15</v>
      </c>
      <c r="D4" s="7" t="s">
        <v>43</v>
      </c>
      <c r="E4" s="61" t="s">
        <v>5</v>
      </c>
      <c r="F4" s="10"/>
      <c r="G4" s="10"/>
      <c r="H4" s="10"/>
    </row>
    <row r="5" spans="1:12" x14ac:dyDescent="0.2">
      <c r="A5" s="9">
        <f>B5+365.3*25</f>
        <v>42006.5</v>
      </c>
      <c r="B5" s="66">
        <v>32874</v>
      </c>
      <c r="C5" s="8">
        <v>2839.1001000000001</v>
      </c>
      <c r="D5" s="8">
        <v>49.956699999999998</v>
      </c>
    </row>
    <row r="6" spans="1:12" x14ac:dyDescent="0.2">
      <c r="A6" s="9">
        <f t="shared" ref="A6:A69" si="0">B6+365.3*25</f>
        <v>42371.5</v>
      </c>
      <c r="B6" s="66">
        <v>33239</v>
      </c>
      <c r="C6" s="8">
        <v>2870.8058999999998</v>
      </c>
      <c r="D6" s="8">
        <v>50.121899999999997</v>
      </c>
    </row>
    <row r="7" spans="1:12" x14ac:dyDescent="0.2">
      <c r="A7" s="9">
        <f t="shared" si="0"/>
        <v>42736.5</v>
      </c>
      <c r="B7" s="66">
        <v>33604</v>
      </c>
      <c r="C7" s="8">
        <v>2901.5691000000002</v>
      </c>
      <c r="D7" s="8">
        <v>50.319200000000002</v>
      </c>
    </row>
    <row r="8" spans="1:12" x14ac:dyDescent="0.2">
      <c r="A8" s="9">
        <f t="shared" si="0"/>
        <v>43102.5</v>
      </c>
      <c r="B8" s="66">
        <v>33970</v>
      </c>
      <c r="C8" s="8">
        <v>2927.1044999999999</v>
      </c>
      <c r="D8" s="8">
        <v>50.4681</v>
      </c>
    </row>
    <row r="9" spans="1:12" x14ac:dyDescent="0.2">
      <c r="A9" s="9">
        <f t="shared" si="0"/>
        <v>43467.5</v>
      </c>
      <c r="B9" s="66">
        <v>34335</v>
      </c>
      <c r="C9" s="8">
        <v>2950.1507999999999</v>
      </c>
      <c r="D9" s="8">
        <v>50.603299999999997</v>
      </c>
    </row>
    <row r="10" spans="1:12" x14ac:dyDescent="0.2">
      <c r="A10" s="9">
        <f t="shared" si="0"/>
        <v>43832.5</v>
      </c>
      <c r="B10" s="66">
        <v>34700</v>
      </c>
      <c r="C10" s="8">
        <v>2963.6405</v>
      </c>
      <c r="D10" s="8">
        <v>50.5929</v>
      </c>
    </row>
    <row r="11" spans="1:12" x14ac:dyDescent="0.2">
      <c r="A11" s="9">
        <f t="shared" si="0"/>
        <v>44197.5</v>
      </c>
      <c r="B11" s="66">
        <v>35065</v>
      </c>
      <c r="C11" s="8">
        <v>2977.6756</v>
      </c>
      <c r="D11" s="8">
        <v>50.602899999999998</v>
      </c>
    </row>
    <row r="12" spans="1:12" x14ac:dyDescent="0.2">
      <c r="A12" s="9">
        <f t="shared" si="0"/>
        <v>44563.5</v>
      </c>
      <c r="B12" s="66">
        <v>35431</v>
      </c>
      <c r="C12" s="8">
        <v>2995.0916000000002</v>
      </c>
      <c r="D12" s="8">
        <v>50.674900000000001</v>
      </c>
    </row>
    <row r="13" spans="1:12" x14ac:dyDescent="0.2">
      <c r="A13" s="9">
        <f t="shared" si="0"/>
        <v>44928.5</v>
      </c>
      <c r="B13" s="66">
        <v>35796</v>
      </c>
      <c r="C13" s="8">
        <v>3007.2024000000001</v>
      </c>
      <c r="D13" s="8">
        <v>50.658299999999997</v>
      </c>
    </row>
    <row r="14" spans="1:12" x14ac:dyDescent="0.2">
      <c r="A14" s="9">
        <f t="shared" si="0"/>
        <v>45293.5</v>
      </c>
      <c r="B14" s="66">
        <v>36161</v>
      </c>
      <c r="C14" s="8">
        <v>3017.9753999999998</v>
      </c>
      <c r="D14" s="8">
        <v>50.620399999999997</v>
      </c>
    </row>
    <row r="15" spans="1:12" x14ac:dyDescent="0.2">
      <c r="A15" s="9">
        <f t="shared" si="0"/>
        <v>45658.5</v>
      </c>
      <c r="B15" s="66">
        <v>36526</v>
      </c>
      <c r="C15" s="8">
        <v>3030.596</v>
      </c>
      <c r="D15" s="8">
        <v>50.616399999999999</v>
      </c>
    </row>
    <row r="16" spans="1:12" x14ac:dyDescent="0.2">
      <c r="A16" s="9">
        <f t="shared" si="0"/>
        <v>46024.5</v>
      </c>
      <c r="B16" s="66">
        <v>36892</v>
      </c>
      <c r="C16" s="8">
        <v>3037.7197999999999</v>
      </c>
      <c r="D16" s="8">
        <v>50.525799999999997</v>
      </c>
    </row>
    <row r="17" spans="1:4" x14ac:dyDescent="0.2">
      <c r="A17" s="9">
        <f t="shared" si="0"/>
        <v>46389.5</v>
      </c>
      <c r="B17" s="66">
        <v>37257</v>
      </c>
      <c r="C17" s="8">
        <v>3050.9992000000002</v>
      </c>
      <c r="D17" s="8">
        <v>50.543900000000001</v>
      </c>
    </row>
    <row r="18" spans="1:4" x14ac:dyDescent="0.2">
      <c r="A18" s="9">
        <f t="shared" si="0"/>
        <v>46754.5</v>
      </c>
      <c r="B18" s="66">
        <v>37622</v>
      </c>
      <c r="C18" s="8">
        <v>3055.9630999999999</v>
      </c>
      <c r="D18" s="8">
        <v>50.432099999999998</v>
      </c>
    </row>
    <row r="19" spans="1:4" x14ac:dyDescent="0.2">
      <c r="A19" s="9">
        <f t="shared" si="0"/>
        <v>47119.5</v>
      </c>
      <c r="B19" s="66">
        <v>37987</v>
      </c>
      <c r="C19" s="8">
        <v>3057.9578000000001</v>
      </c>
      <c r="D19" s="8">
        <v>50.280200000000001</v>
      </c>
    </row>
    <row r="20" spans="1:4" x14ac:dyDescent="0.2">
      <c r="A20" s="9">
        <f t="shared" si="0"/>
        <v>47485.5</v>
      </c>
      <c r="B20" s="66">
        <v>38353</v>
      </c>
      <c r="C20" s="8">
        <v>3078.6558</v>
      </c>
      <c r="D20" s="8">
        <v>50.444099999999999</v>
      </c>
    </row>
    <row r="21" spans="1:4" x14ac:dyDescent="0.2">
      <c r="A21" s="9">
        <f t="shared" si="0"/>
        <v>47850.5</v>
      </c>
      <c r="B21" s="66">
        <v>38718</v>
      </c>
      <c r="C21" s="8">
        <v>3077.6259</v>
      </c>
      <c r="D21" s="8">
        <v>50.260599999999997</v>
      </c>
    </row>
    <row r="22" spans="1:4" x14ac:dyDescent="0.2">
      <c r="A22" s="9">
        <f t="shared" si="0"/>
        <v>48215.5</v>
      </c>
      <c r="B22" s="66">
        <v>39083</v>
      </c>
      <c r="C22" s="8">
        <v>3081.1061</v>
      </c>
      <c r="D22" s="8">
        <v>50.16</v>
      </c>
    </row>
    <row r="23" spans="1:4" x14ac:dyDescent="0.2">
      <c r="A23" s="9">
        <f t="shared" si="0"/>
        <v>48580.5</v>
      </c>
      <c r="B23" s="66">
        <v>39448</v>
      </c>
      <c r="C23" s="8">
        <v>3078.4238</v>
      </c>
      <c r="D23" s="8">
        <v>49.9681</v>
      </c>
    </row>
    <row r="24" spans="1:4" x14ac:dyDescent="0.2">
      <c r="A24" s="9">
        <f t="shared" si="0"/>
        <v>48946.5</v>
      </c>
      <c r="B24" s="66">
        <v>39814</v>
      </c>
      <c r="C24" s="8">
        <v>3074.9852999999998</v>
      </c>
      <c r="D24" s="8">
        <v>49.7727</v>
      </c>
    </row>
    <row r="25" spans="1:4" x14ac:dyDescent="0.2">
      <c r="A25" s="9">
        <f t="shared" si="0"/>
        <v>49311.5</v>
      </c>
      <c r="B25" s="66">
        <v>40179</v>
      </c>
      <c r="C25" s="8">
        <v>3100.7060000000001</v>
      </c>
      <c r="D25" s="8">
        <v>50.056699999999999</v>
      </c>
    </row>
    <row r="26" spans="1:4" x14ac:dyDescent="0.2">
      <c r="A26" s="9">
        <f t="shared" si="0"/>
        <v>49676.5</v>
      </c>
      <c r="B26" s="66">
        <v>40544</v>
      </c>
      <c r="C26" s="8">
        <v>3100.5277000000001</v>
      </c>
      <c r="D26" s="8">
        <v>49.929900000000004</v>
      </c>
    </row>
    <row r="27" spans="1:4" x14ac:dyDescent="0.2">
      <c r="A27" s="9">
        <f t="shared" si="0"/>
        <v>50041.5</v>
      </c>
      <c r="B27" s="66">
        <v>40909</v>
      </c>
      <c r="C27" s="8">
        <v>3105.9335999999998</v>
      </c>
      <c r="D27" s="8">
        <v>49.900700000000001</v>
      </c>
    </row>
    <row r="28" spans="1:4" x14ac:dyDescent="0.2">
      <c r="A28" s="9">
        <f t="shared" si="0"/>
        <v>50407.5</v>
      </c>
      <c r="B28" s="66">
        <v>41275</v>
      </c>
      <c r="C28" s="8">
        <v>3109.1808999999998</v>
      </c>
      <c r="D28" s="8">
        <v>49.843600000000002</v>
      </c>
    </row>
    <row r="29" spans="1:4" x14ac:dyDescent="0.2">
      <c r="A29" s="9">
        <f t="shared" si="0"/>
        <v>50772.5</v>
      </c>
      <c r="B29" s="66">
        <v>41640</v>
      </c>
      <c r="C29" s="8">
        <v>3113.0522000000001</v>
      </c>
      <c r="D29" s="8">
        <v>49.802799999999998</v>
      </c>
    </row>
    <row r="30" spans="1:4" x14ac:dyDescent="0.2">
      <c r="A30" s="9">
        <f t="shared" si="0"/>
        <v>51137.5</v>
      </c>
      <c r="B30" s="66">
        <v>42005</v>
      </c>
      <c r="C30" s="8">
        <v>3143.9126000000001</v>
      </c>
      <c r="D30" s="8">
        <v>50.198599999999999</v>
      </c>
    </row>
    <row r="31" spans="1:4" x14ac:dyDescent="0.2">
      <c r="A31" s="9">
        <f t="shared" si="0"/>
        <v>51502.5</v>
      </c>
      <c r="B31" s="66">
        <v>42370</v>
      </c>
      <c r="C31" s="8">
        <v>3149.6635000000001</v>
      </c>
      <c r="D31" s="8">
        <v>50.197499999999998</v>
      </c>
    </row>
    <row r="32" spans="1:4" x14ac:dyDescent="0.2">
      <c r="A32" s="9">
        <f t="shared" si="0"/>
        <v>51868.5</v>
      </c>
      <c r="B32" s="66">
        <v>42736</v>
      </c>
      <c r="C32" s="8">
        <v>3158.1113</v>
      </c>
      <c r="D32" s="8">
        <v>50.243200000000002</v>
      </c>
    </row>
    <row r="33" spans="1:4" x14ac:dyDescent="0.2">
      <c r="A33" s="9">
        <f t="shared" si="0"/>
        <v>52233.5</v>
      </c>
      <c r="B33" s="66">
        <v>43101</v>
      </c>
      <c r="C33" s="8">
        <v>3163.6343000000002</v>
      </c>
      <c r="D33" s="8">
        <v>50.2453</v>
      </c>
    </row>
    <row r="34" spans="1:4" x14ac:dyDescent="0.2">
      <c r="A34" s="9">
        <f t="shared" si="0"/>
        <v>52598.5</v>
      </c>
      <c r="B34" s="66">
        <v>43466</v>
      </c>
      <c r="C34" s="8">
        <v>3169.7687999999998</v>
      </c>
      <c r="D34" s="8">
        <v>50.2592</v>
      </c>
    </row>
    <row r="35" spans="1:4" x14ac:dyDescent="0.2">
      <c r="A35" s="9">
        <f t="shared" si="0"/>
        <v>52963.5</v>
      </c>
      <c r="B35" s="66">
        <v>43831</v>
      </c>
      <c r="C35" s="8">
        <v>3203.2692999999999</v>
      </c>
      <c r="D35" s="8">
        <v>50.707099999999997</v>
      </c>
    </row>
    <row r="36" spans="1:4" x14ac:dyDescent="0.2">
      <c r="A36" s="9">
        <f t="shared" si="0"/>
        <v>53329.5</v>
      </c>
      <c r="B36" s="66">
        <v>44197</v>
      </c>
      <c r="C36" s="8">
        <v>3210.8379</v>
      </c>
      <c r="D36" s="8">
        <v>50.743299999999998</v>
      </c>
    </row>
    <row r="37" spans="1:4" x14ac:dyDescent="0.2">
      <c r="A37" s="9">
        <f t="shared" si="0"/>
        <v>53694.5</v>
      </c>
      <c r="B37" s="66">
        <v>44562</v>
      </c>
      <c r="C37" s="8">
        <v>3222.0214999999998</v>
      </c>
      <c r="D37" s="8">
        <v>50.834899999999998</v>
      </c>
    </row>
    <row r="38" spans="1:4" x14ac:dyDescent="0.2">
      <c r="A38" s="9">
        <f t="shared" si="0"/>
        <v>54059.5</v>
      </c>
      <c r="B38" s="66">
        <v>44927</v>
      </c>
      <c r="C38" s="8">
        <v>3231.76</v>
      </c>
      <c r="D38" s="8">
        <v>50.9009</v>
      </c>
    </row>
    <row r="39" spans="1:4" x14ac:dyDescent="0.2">
      <c r="A39" s="9">
        <f t="shared" si="0"/>
        <v>54424.5</v>
      </c>
      <c r="B39" s="66">
        <v>45292</v>
      </c>
      <c r="C39" s="8">
        <v>3241.7712999999999</v>
      </c>
      <c r="D39" s="8">
        <v>50.967599999999997</v>
      </c>
    </row>
    <row r="40" spans="1:4" x14ac:dyDescent="0.2">
      <c r="A40" s="9">
        <f t="shared" si="0"/>
        <v>54790.5</v>
      </c>
      <c r="B40" s="66">
        <v>45658</v>
      </c>
      <c r="C40" s="8">
        <v>3275.6178</v>
      </c>
      <c r="D40" s="8">
        <v>51.4039</v>
      </c>
    </row>
    <row r="41" spans="1:4" x14ac:dyDescent="0.2">
      <c r="A41" s="9">
        <f t="shared" si="0"/>
        <v>55155.5</v>
      </c>
      <c r="B41" s="66">
        <v>46023</v>
      </c>
      <c r="C41" s="8">
        <v>3287.6041</v>
      </c>
      <c r="D41" s="8">
        <v>51.491900000000001</v>
      </c>
    </row>
    <row r="42" spans="1:4" x14ac:dyDescent="0.2">
      <c r="A42" s="9">
        <f t="shared" si="0"/>
        <v>55520.5</v>
      </c>
      <c r="B42" s="66">
        <v>46388</v>
      </c>
      <c r="C42" s="8">
        <v>3302.0205999999998</v>
      </c>
      <c r="D42" s="8">
        <v>51.613300000000002</v>
      </c>
    </row>
    <row r="43" spans="1:4" x14ac:dyDescent="0.2">
      <c r="A43" s="9">
        <f t="shared" si="0"/>
        <v>55885.5</v>
      </c>
      <c r="B43" s="66">
        <v>46753</v>
      </c>
      <c r="C43" s="8">
        <v>3316.6896999999999</v>
      </c>
      <c r="D43" s="8">
        <v>51.734200000000001</v>
      </c>
    </row>
    <row r="44" spans="1:4" x14ac:dyDescent="0.2">
      <c r="A44" s="9">
        <f t="shared" si="0"/>
        <v>56251.5</v>
      </c>
      <c r="B44" s="66">
        <v>47119</v>
      </c>
      <c r="C44" s="8">
        <v>3331.9011999999998</v>
      </c>
      <c r="D44" s="8">
        <v>51.859299999999998</v>
      </c>
    </row>
    <row r="45" spans="1:4" x14ac:dyDescent="0.2">
      <c r="A45" s="9">
        <f t="shared" si="0"/>
        <v>56616.5</v>
      </c>
      <c r="B45" s="66">
        <v>47484</v>
      </c>
      <c r="C45" s="8">
        <v>3357.3838999999998</v>
      </c>
      <c r="D45" s="8">
        <v>52.14</v>
      </c>
    </row>
    <row r="46" spans="1:4" x14ac:dyDescent="0.2">
      <c r="A46" s="9">
        <f t="shared" si="0"/>
        <v>56981.5</v>
      </c>
      <c r="B46" s="66">
        <v>47849</v>
      </c>
      <c r="C46" s="8">
        <v>3371.0862999999999</v>
      </c>
      <c r="D46" s="8">
        <v>52.233400000000003</v>
      </c>
    </row>
    <row r="47" spans="1:4" x14ac:dyDescent="0.2">
      <c r="A47" s="9">
        <f t="shared" si="0"/>
        <v>57346.5</v>
      </c>
      <c r="B47" s="66">
        <v>48214</v>
      </c>
      <c r="C47" s="8">
        <v>3386.0520999999999</v>
      </c>
      <c r="D47" s="8">
        <v>52.342700000000001</v>
      </c>
    </row>
    <row r="48" spans="1:4" x14ac:dyDescent="0.2">
      <c r="A48" s="9">
        <f t="shared" si="0"/>
        <v>57712.5</v>
      </c>
      <c r="B48" s="66">
        <v>48580</v>
      </c>
      <c r="C48" s="8">
        <v>3398.1246999999998</v>
      </c>
      <c r="D48" s="8">
        <v>52.4039</v>
      </c>
    </row>
    <row r="49" spans="1:4" x14ac:dyDescent="0.2">
      <c r="A49" s="9">
        <f t="shared" si="0"/>
        <v>58077.5</v>
      </c>
      <c r="B49" s="66">
        <v>48945</v>
      </c>
      <c r="C49" s="8">
        <v>3409.4940999999999</v>
      </c>
      <c r="D49" s="8">
        <v>52.450899999999997</v>
      </c>
    </row>
    <row r="50" spans="1:4" x14ac:dyDescent="0.2">
      <c r="A50" s="9">
        <f t="shared" si="0"/>
        <v>58442.5</v>
      </c>
      <c r="B50" s="66">
        <v>49310</v>
      </c>
      <c r="C50" s="8">
        <v>3431.3534</v>
      </c>
      <c r="D50" s="8">
        <v>52.655700000000003</v>
      </c>
    </row>
    <row r="51" spans="1:4" x14ac:dyDescent="0.2">
      <c r="A51" s="9">
        <f t="shared" si="0"/>
        <v>58807.5</v>
      </c>
      <c r="B51" s="66">
        <v>49675</v>
      </c>
      <c r="C51" s="8">
        <v>3442.4333999999999</v>
      </c>
      <c r="D51" s="8">
        <v>52.691600000000001</v>
      </c>
    </row>
    <row r="52" spans="1:4" x14ac:dyDescent="0.2">
      <c r="A52" s="9">
        <f t="shared" si="0"/>
        <v>59173.5</v>
      </c>
      <c r="B52" s="66">
        <v>50041</v>
      </c>
      <c r="C52" s="8">
        <v>3452.7916</v>
      </c>
      <c r="D52" s="8">
        <v>52.7136</v>
      </c>
    </row>
    <row r="53" spans="1:4" x14ac:dyDescent="0.2">
      <c r="A53" s="9">
        <f t="shared" si="0"/>
        <v>59538.5</v>
      </c>
      <c r="B53" s="66">
        <v>50406</v>
      </c>
      <c r="C53" s="8">
        <v>3460.9722000000002</v>
      </c>
      <c r="D53" s="8">
        <v>52.699800000000003</v>
      </c>
    </row>
    <row r="54" spans="1:4" x14ac:dyDescent="0.2">
      <c r="A54" s="9">
        <f t="shared" si="0"/>
        <v>59903.5</v>
      </c>
      <c r="B54" s="66">
        <v>50771</v>
      </c>
      <c r="C54" s="8">
        <v>3468.4463000000001</v>
      </c>
      <c r="D54" s="8">
        <v>52.672899999999998</v>
      </c>
    </row>
    <row r="55" spans="1:4" x14ac:dyDescent="0.2">
      <c r="A55" s="9">
        <f t="shared" si="0"/>
        <v>60268.5</v>
      </c>
      <c r="B55" s="66">
        <v>51136</v>
      </c>
      <c r="C55" s="8">
        <v>3489.18</v>
      </c>
      <c r="D55" s="8">
        <v>52.844900000000003</v>
      </c>
    </row>
    <row r="56" spans="1:4" x14ac:dyDescent="0.2">
      <c r="A56" s="9">
        <f t="shared" si="0"/>
        <v>60634.5</v>
      </c>
      <c r="B56" s="66">
        <v>51502</v>
      </c>
      <c r="C56" s="8">
        <v>3495.7873</v>
      </c>
      <c r="D56" s="8">
        <v>52.800400000000003</v>
      </c>
    </row>
    <row r="57" spans="1:4" x14ac:dyDescent="0.2">
      <c r="A57" s="9">
        <f t="shared" si="0"/>
        <v>60999.5</v>
      </c>
      <c r="B57" s="66">
        <v>51867</v>
      </c>
      <c r="C57" s="8">
        <v>3503.7116000000001</v>
      </c>
      <c r="D57" s="8">
        <v>52.773800000000001</v>
      </c>
    </row>
    <row r="58" spans="1:4" x14ac:dyDescent="0.2">
      <c r="A58" s="9">
        <f t="shared" si="0"/>
        <v>61364.5</v>
      </c>
      <c r="B58" s="66">
        <v>52232</v>
      </c>
      <c r="C58" s="8">
        <v>3508.7599</v>
      </c>
      <c r="D58" s="8">
        <v>52.702100000000002</v>
      </c>
    </row>
    <row r="59" spans="1:4" x14ac:dyDescent="0.2">
      <c r="A59" s="9">
        <f t="shared" si="0"/>
        <v>61729.5</v>
      </c>
      <c r="B59" s="66">
        <v>52597</v>
      </c>
      <c r="C59" s="8">
        <v>3514.3492999999999</v>
      </c>
      <c r="D59" s="8">
        <v>52.636600000000001</v>
      </c>
    </row>
    <row r="60" spans="1:4" x14ac:dyDescent="0.2">
      <c r="A60" s="9">
        <f t="shared" si="0"/>
        <v>62095.5</v>
      </c>
      <c r="B60" s="66">
        <v>52963</v>
      </c>
      <c r="C60" s="8">
        <v>3533.7595000000001</v>
      </c>
      <c r="D60" s="8">
        <v>52.775300000000001</v>
      </c>
    </row>
    <row r="61" spans="1:4" x14ac:dyDescent="0.2">
      <c r="A61" s="9">
        <f t="shared" si="0"/>
        <v>62460.5</v>
      </c>
      <c r="B61" s="66">
        <v>53328</v>
      </c>
      <c r="C61" s="8">
        <v>3541.8353000000002</v>
      </c>
      <c r="D61" s="8">
        <v>52.7425</v>
      </c>
    </row>
    <row r="62" spans="1:4" x14ac:dyDescent="0.2">
      <c r="A62" s="9">
        <f t="shared" si="0"/>
        <v>62825.5</v>
      </c>
      <c r="B62" s="66">
        <v>53693</v>
      </c>
      <c r="C62" s="8">
        <v>3552.9335999999998</v>
      </c>
      <c r="D62" s="8">
        <v>52.753999999999998</v>
      </c>
    </row>
    <row r="63" spans="1:4" x14ac:dyDescent="0.2">
      <c r="A63" s="9">
        <f t="shared" si="0"/>
        <v>63190.5</v>
      </c>
      <c r="B63" s="66">
        <v>54058</v>
      </c>
      <c r="C63" s="8">
        <v>3561.7885999999999</v>
      </c>
      <c r="D63" s="8">
        <v>52.731900000000003</v>
      </c>
    </row>
    <row r="64" spans="1:4" x14ac:dyDescent="0.2">
      <c r="A64" s="9">
        <f t="shared" si="0"/>
        <v>63556.5</v>
      </c>
      <c r="B64" s="66">
        <v>54424</v>
      </c>
      <c r="C64" s="8">
        <v>3571.2950999999998</v>
      </c>
      <c r="D64" s="8">
        <v>52.719200000000001</v>
      </c>
    </row>
    <row r="65" spans="1:4" x14ac:dyDescent="0.2">
      <c r="A65" s="9">
        <f t="shared" si="0"/>
        <v>63921.5</v>
      </c>
      <c r="B65" s="66">
        <v>54789</v>
      </c>
      <c r="C65" s="8">
        <v>3607.4142000000002</v>
      </c>
      <c r="D65" s="8">
        <v>53.097499999999997</v>
      </c>
    </row>
    <row r="66" spans="1:4" x14ac:dyDescent="0.2">
      <c r="A66" s="9">
        <f t="shared" si="0"/>
        <v>64286.5</v>
      </c>
      <c r="B66" s="66">
        <v>55154</v>
      </c>
      <c r="C66" s="8">
        <v>3618.6559000000002</v>
      </c>
      <c r="D66" s="8">
        <v>53.107999999999997</v>
      </c>
    </row>
    <row r="67" spans="1:4" x14ac:dyDescent="0.2">
      <c r="A67" s="9">
        <f t="shared" si="0"/>
        <v>64651.5</v>
      </c>
      <c r="B67" s="66">
        <v>55519</v>
      </c>
      <c r="C67" s="8">
        <v>3630.3033999999998</v>
      </c>
      <c r="D67" s="8">
        <v>53.124499999999998</v>
      </c>
    </row>
    <row r="68" spans="1:4" x14ac:dyDescent="0.2">
      <c r="A68" s="9">
        <f t="shared" si="0"/>
        <v>65017.5</v>
      </c>
      <c r="B68" s="66">
        <v>55885</v>
      </c>
      <c r="C68" s="8">
        <v>3641.1405</v>
      </c>
      <c r="D68" s="8">
        <v>53.128799999999998</v>
      </c>
    </row>
    <row r="69" spans="1:4" x14ac:dyDescent="0.2">
      <c r="A69" s="9">
        <f t="shared" si="0"/>
        <v>65382.5</v>
      </c>
      <c r="B69" s="66">
        <v>56250</v>
      </c>
      <c r="C69" s="8">
        <v>3651.8989000000001</v>
      </c>
      <c r="D69" s="8">
        <v>53.131799999999998</v>
      </c>
    </row>
    <row r="70" spans="1:4" x14ac:dyDescent="0.2">
      <c r="A70" s="9">
        <f t="shared" ref="A70:A90" si="1">B70+365.3*25</f>
        <v>65747.5</v>
      </c>
      <c r="B70" s="66">
        <v>56615</v>
      </c>
      <c r="C70" s="8">
        <v>3676.2995999999998</v>
      </c>
      <c r="D70" s="8">
        <v>53.333500000000001</v>
      </c>
    </row>
    <row r="71" spans="1:4" x14ac:dyDescent="0.2">
      <c r="A71" s="9">
        <f t="shared" si="1"/>
        <v>66112.5</v>
      </c>
      <c r="B71" s="66">
        <v>56980</v>
      </c>
      <c r="C71" s="8">
        <v>3687.3820999999998</v>
      </c>
      <c r="D71" s="8">
        <v>53.342399999999998</v>
      </c>
    </row>
    <row r="72" spans="1:4" x14ac:dyDescent="0.2">
      <c r="A72" s="9">
        <f t="shared" si="1"/>
        <v>66478.5</v>
      </c>
      <c r="B72" s="66">
        <v>57346</v>
      </c>
      <c r="C72" s="8">
        <v>3697.5497</v>
      </c>
      <c r="D72" s="8">
        <v>53.338999999999999</v>
      </c>
    </row>
    <row r="73" spans="1:4" x14ac:dyDescent="0.2">
      <c r="A73" s="9">
        <f t="shared" si="1"/>
        <v>66843.5</v>
      </c>
      <c r="B73" s="66">
        <v>57711</v>
      </c>
      <c r="C73" s="8">
        <v>3706.96</v>
      </c>
      <c r="D73" s="8">
        <v>53.325600000000001</v>
      </c>
    </row>
    <row r="74" spans="1:4" x14ac:dyDescent="0.2">
      <c r="A74" s="9">
        <f t="shared" si="1"/>
        <v>67208.5</v>
      </c>
      <c r="B74" s="66">
        <v>58076</v>
      </c>
      <c r="C74" s="8">
        <v>3716.623</v>
      </c>
      <c r="D74" s="8">
        <v>53.317</v>
      </c>
    </row>
    <row r="75" spans="1:4" x14ac:dyDescent="0.2">
      <c r="A75" s="9">
        <f t="shared" si="1"/>
        <v>67573.5</v>
      </c>
      <c r="B75" s="66">
        <v>58441</v>
      </c>
      <c r="C75" s="8">
        <v>3726.3332</v>
      </c>
      <c r="D75" s="8">
        <v>53.310200000000002</v>
      </c>
    </row>
    <row r="76" spans="1:4" x14ac:dyDescent="0.2">
      <c r="A76" s="9">
        <f t="shared" si="1"/>
        <v>67939.5</v>
      </c>
      <c r="B76" s="66">
        <v>58807</v>
      </c>
      <c r="C76" s="8">
        <v>3736.1051000000002</v>
      </c>
      <c r="D76" s="8">
        <v>53.305599999999998</v>
      </c>
    </row>
    <row r="77" spans="1:4" x14ac:dyDescent="0.2">
      <c r="A77" s="9">
        <f t="shared" si="1"/>
        <v>68304.5</v>
      </c>
      <c r="B77" s="66">
        <v>59172</v>
      </c>
      <c r="C77" s="8">
        <v>3748.3636000000001</v>
      </c>
      <c r="D77" s="8">
        <v>53.337600000000002</v>
      </c>
    </row>
    <row r="78" spans="1:4" x14ac:dyDescent="0.2">
      <c r="A78" s="9">
        <f t="shared" si="1"/>
        <v>68669.5</v>
      </c>
      <c r="B78" s="66">
        <v>59537</v>
      </c>
      <c r="C78" s="8">
        <v>3759.9605999999999</v>
      </c>
      <c r="D78" s="8">
        <v>53.360900000000001</v>
      </c>
    </row>
    <row r="79" spans="1:4" x14ac:dyDescent="0.2">
      <c r="A79" s="9">
        <f t="shared" si="1"/>
        <v>69034.5</v>
      </c>
      <c r="B79" s="66">
        <v>59902</v>
      </c>
      <c r="C79" s="8">
        <v>3772.2709</v>
      </c>
      <c r="D79" s="8">
        <v>53.394399999999997</v>
      </c>
    </row>
    <row r="80" spans="1:4" x14ac:dyDescent="0.2">
      <c r="A80" s="9">
        <f t="shared" si="1"/>
        <v>69400.5</v>
      </c>
      <c r="B80" s="66">
        <v>60268</v>
      </c>
      <c r="C80" s="8">
        <v>3795.5650999999998</v>
      </c>
      <c r="D80" s="8">
        <v>53.582999999999998</v>
      </c>
    </row>
    <row r="81" spans="1:4" x14ac:dyDescent="0.2">
      <c r="A81" s="9">
        <f t="shared" si="1"/>
        <v>69765.5</v>
      </c>
      <c r="B81" s="66">
        <v>60633</v>
      </c>
      <c r="C81" s="8">
        <v>3808.3289</v>
      </c>
      <c r="D81" s="8">
        <v>53.622500000000002</v>
      </c>
    </row>
    <row r="82" spans="1:4" x14ac:dyDescent="0.2">
      <c r="A82" s="9">
        <f t="shared" si="1"/>
        <v>70130.5</v>
      </c>
      <c r="B82" s="66">
        <v>60998</v>
      </c>
      <c r="C82" s="8">
        <v>3820.4225000000001</v>
      </c>
      <c r="D82" s="8">
        <v>53.652299999999997</v>
      </c>
    </row>
    <row r="83" spans="1:4" x14ac:dyDescent="0.2">
      <c r="A83" s="9">
        <f t="shared" si="1"/>
        <v>70495.5</v>
      </c>
      <c r="B83" s="66">
        <v>61363</v>
      </c>
      <c r="C83" s="8">
        <v>3831.2822999999999</v>
      </c>
      <c r="D83" s="8">
        <v>53.664000000000001</v>
      </c>
    </row>
    <row r="84" spans="1:4" x14ac:dyDescent="0.2">
      <c r="A84" s="9">
        <f t="shared" si="1"/>
        <v>70861.5</v>
      </c>
      <c r="B84" s="66">
        <v>61729</v>
      </c>
      <c r="C84" s="8">
        <v>3841.491</v>
      </c>
      <c r="D84" s="8">
        <v>53.6663</v>
      </c>
    </row>
    <row r="85" spans="1:4" x14ac:dyDescent="0.2">
      <c r="A85" s="9">
        <f t="shared" si="1"/>
        <v>71226.5</v>
      </c>
      <c r="B85" s="66">
        <v>62094</v>
      </c>
      <c r="C85" s="8">
        <v>3865.3377999999998</v>
      </c>
      <c r="D85" s="8">
        <v>53.857900000000001</v>
      </c>
    </row>
    <row r="86" spans="1:4" x14ac:dyDescent="0.2">
      <c r="A86" s="9">
        <f t="shared" si="1"/>
        <v>71591.5</v>
      </c>
      <c r="B86" s="66">
        <v>62459</v>
      </c>
      <c r="C86" s="8">
        <v>3874.9793</v>
      </c>
      <c r="D86" s="8">
        <v>53.850700000000003</v>
      </c>
    </row>
    <row r="87" spans="1:4" x14ac:dyDescent="0.2">
      <c r="A87" s="9">
        <f t="shared" si="1"/>
        <v>71956.5</v>
      </c>
      <c r="B87" s="66">
        <v>62824</v>
      </c>
      <c r="C87" s="8">
        <v>3885.9528</v>
      </c>
      <c r="D87" s="8">
        <v>53.861600000000003</v>
      </c>
    </row>
    <row r="88" spans="1:4" x14ac:dyDescent="0.2">
      <c r="A88" s="9">
        <f t="shared" si="1"/>
        <v>72322.5</v>
      </c>
      <c r="B88" s="66">
        <v>63190</v>
      </c>
      <c r="C88" s="8">
        <v>3893.9868999999999</v>
      </c>
      <c r="D88" s="8">
        <v>53.8309</v>
      </c>
    </row>
    <row r="89" spans="1:4" x14ac:dyDescent="0.2">
      <c r="A89" s="9">
        <f t="shared" si="1"/>
        <v>72687.5</v>
      </c>
      <c r="B89" s="66">
        <v>63555</v>
      </c>
      <c r="C89" s="8">
        <v>3901.9151000000002</v>
      </c>
      <c r="D89" s="8">
        <v>53.798200000000001</v>
      </c>
    </row>
    <row r="90" spans="1:4" x14ac:dyDescent="0.2">
      <c r="A90" s="9">
        <f t="shared" si="1"/>
        <v>73052.5</v>
      </c>
      <c r="B90" s="66">
        <v>63920</v>
      </c>
      <c r="C90" s="8">
        <v>3922.4546999999998</v>
      </c>
      <c r="D90" s="8">
        <v>53.938899999999997</v>
      </c>
    </row>
    <row r="91" spans="1:4" x14ac:dyDescent="0.2">
      <c r="B91" s="63" t="s">
        <v>4</v>
      </c>
    </row>
  </sheetData>
  <phoneticPr fontId="2" type="noConversion"/>
  <hyperlinks>
    <hyperlink ref="A2" location="Indhold!A1" display="Indhold!A1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:EF371"/>
  <sheetViews>
    <sheetView zoomScaleNormal="100" workbookViewId="0"/>
  </sheetViews>
  <sheetFormatPr defaultRowHeight="12.75" x14ac:dyDescent="0.2"/>
  <cols>
    <col min="1" max="1" width="15.7109375" style="9" bestFit="1" customWidth="1"/>
    <col min="2" max="2" width="13" style="8" customWidth="1"/>
    <col min="3" max="3" width="12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36" s="3" customFormat="1" ht="37.5" customHeight="1" x14ac:dyDescent="0.2">
      <c r="A1" s="23" t="s">
        <v>51</v>
      </c>
      <c r="B1" s="11" t="s">
        <v>26</v>
      </c>
      <c r="C1" s="11"/>
      <c r="D1" s="5"/>
      <c r="F1" s="5"/>
    </row>
    <row r="2" spans="1:136" s="3" customFormat="1" ht="25.5" x14ac:dyDescent="0.2">
      <c r="A2" s="41" t="s">
        <v>0</v>
      </c>
      <c r="B2" s="44" t="s">
        <v>27</v>
      </c>
      <c r="C2" s="40" t="s">
        <v>28</v>
      </c>
      <c r="D2" s="13" t="s">
        <v>29</v>
      </c>
      <c r="E2" s="5"/>
      <c r="F2" s="5"/>
    </row>
    <row r="3" spans="1:136" s="47" customFormat="1" x14ac:dyDescent="0.2">
      <c r="A3" s="8"/>
      <c r="B3" s="70" t="s">
        <v>13</v>
      </c>
      <c r="C3" s="70"/>
      <c r="D3" s="70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</row>
    <row r="4" spans="1:136" hidden="1" x14ac:dyDescent="0.2">
      <c r="A4" s="9" t="s">
        <v>6</v>
      </c>
      <c r="B4" s="69" t="s">
        <v>16</v>
      </c>
      <c r="C4" s="69"/>
      <c r="D4" s="26" t="s">
        <v>17</v>
      </c>
      <c r="E4" s="10"/>
      <c r="F4" s="10"/>
      <c r="G4" s="10"/>
    </row>
    <row r="5" spans="1:136" x14ac:dyDescent="0.2">
      <c r="A5" s="9">
        <v>42005</v>
      </c>
      <c r="B5" s="37">
        <v>-1.3433999999999999</v>
      </c>
      <c r="C5" s="37">
        <v>-0.58460000000000001</v>
      </c>
      <c r="D5" s="37">
        <v>4.3655999999999997</v>
      </c>
      <c r="E5" s="10"/>
      <c r="F5" s="10"/>
      <c r="G5" s="10"/>
    </row>
    <row r="6" spans="1:136" x14ac:dyDescent="0.2">
      <c r="A6" s="9">
        <v>42370</v>
      </c>
      <c r="B6" s="8">
        <v>-0.90269999999999995</v>
      </c>
      <c r="C6" s="8">
        <v>-0.38779999999999998</v>
      </c>
      <c r="D6" s="8">
        <v>3.3452999999999999</v>
      </c>
    </row>
    <row r="7" spans="1:136" x14ac:dyDescent="0.2">
      <c r="A7" s="9">
        <v>42736</v>
      </c>
      <c r="B7" s="8">
        <v>-1.2626999999999999</v>
      </c>
      <c r="C7" s="8">
        <v>-1.0396000000000001</v>
      </c>
      <c r="D7" s="8">
        <v>3.8734999999999999</v>
      </c>
    </row>
    <row r="8" spans="1:136" x14ac:dyDescent="0.2">
      <c r="A8" s="9">
        <v>43101</v>
      </c>
      <c r="B8" s="8">
        <v>-0.15160000000000001</v>
      </c>
      <c r="C8" s="8">
        <v>1.11E-2</v>
      </c>
      <c r="D8" s="8">
        <v>3.8062</v>
      </c>
    </row>
    <row r="9" spans="1:136" x14ac:dyDescent="0.2">
      <c r="A9" s="9">
        <v>43466</v>
      </c>
      <c r="B9" s="8">
        <v>-0.2099</v>
      </c>
      <c r="C9" s="8">
        <v>-2.0199999999999999E-2</v>
      </c>
      <c r="D9" s="8">
        <v>3.7818999999999998</v>
      </c>
    </row>
    <row r="10" spans="1:136" x14ac:dyDescent="0.2">
      <c r="A10" s="9">
        <v>43831</v>
      </c>
      <c r="B10" s="8">
        <v>0.1416</v>
      </c>
      <c r="C10" s="8">
        <v>0.23380000000000001</v>
      </c>
      <c r="D10" s="8">
        <v>3.5053000000000001</v>
      </c>
    </row>
    <row r="11" spans="1:136" x14ac:dyDescent="0.2">
      <c r="A11" s="9">
        <v>44197</v>
      </c>
      <c r="B11" s="8">
        <v>-0.16889999999999999</v>
      </c>
      <c r="C11" s="8">
        <v>-1.9E-2</v>
      </c>
      <c r="D11" s="8">
        <v>3.4834999999999998</v>
      </c>
    </row>
    <row r="12" spans="1:136" x14ac:dyDescent="0.2">
      <c r="A12" s="9">
        <v>44562</v>
      </c>
      <c r="B12" s="8">
        <v>4.5900000000000003E-2</v>
      </c>
      <c r="C12" s="8">
        <v>0.16980000000000001</v>
      </c>
      <c r="D12" s="8">
        <v>3.2612999999999999</v>
      </c>
    </row>
    <row r="13" spans="1:136" x14ac:dyDescent="0.2">
      <c r="A13" s="9">
        <v>44927</v>
      </c>
      <c r="B13" s="8">
        <v>0.18160000000000001</v>
      </c>
      <c r="C13" s="8">
        <v>0.33350000000000002</v>
      </c>
      <c r="D13" s="8">
        <v>2.8866999999999998</v>
      </c>
    </row>
    <row r="14" spans="1:136" x14ac:dyDescent="0.2">
      <c r="A14" s="9">
        <v>45292</v>
      </c>
      <c r="B14" s="8">
        <v>0.25729999999999997</v>
      </c>
      <c r="C14" s="8">
        <v>0.41720000000000002</v>
      </c>
      <c r="D14" s="8">
        <v>2.4379</v>
      </c>
    </row>
    <row r="15" spans="1:136" x14ac:dyDescent="0.2">
      <c r="A15" s="9">
        <v>45658</v>
      </c>
      <c r="B15" s="8">
        <v>0.37240000000000001</v>
      </c>
      <c r="C15" s="8">
        <v>0.57820000000000005</v>
      </c>
      <c r="D15" s="8">
        <v>1.8368</v>
      </c>
    </row>
    <row r="16" spans="1:136" x14ac:dyDescent="0.2">
      <c r="A16" s="9">
        <v>46023</v>
      </c>
      <c r="B16" s="8">
        <v>0.31440000000000001</v>
      </c>
      <c r="C16" s="8">
        <v>0.39889999999999998</v>
      </c>
      <c r="D16" s="8">
        <v>1.4636</v>
      </c>
    </row>
    <row r="17" spans="1:4" x14ac:dyDescent="0.2">
      <c r="A17" s="9">
        <v>46388</v>
      </c>
      <c r="B17" s="8">
        <v>0.2475</v>
      </c>
      <c r="C17" s="8">
        <v>0.31480000000000002</v>
      </c>
      <c r="D17" s="8">
        <v>1.169</v>
      </c>
    </row>
    <row r="18" spans="1:4" x14ac:dyDescent="0.2">
      <c r="A18" s="9">
        <v>46753</v>
      </c>
      <c r="B18" s="8">
        <v>0.10780000000000001</v>
      </c>
      <c r="C18" s="8">
        <v>0.16159999999999999</v>
      </c>
      <c r="D18" s="8">
        <v>1.0246999999999999</v>
      </c>
    </row>
    <row r="19" spans="1:4" x14ac:dyDescent="0.2">
      <c r="A19" s="9">
        <v>47119</v>
      </c>
      <c r="B19" s="8">
        <v>-1.8100000000000002E-2</v>
      </c>
      <c r="C19" s="8">
        <v>2.9000000000000001E-2</v>
      </c>
      <c r="D19" s="8">
        <v>1.0103</v>
      </c>
    </row>
    <row r="20" spans="1:4" x14ac:dyDescent="0.2">
      <c r="A20" s="9">
        <v>47484</v>
      </c>
      <c r="B20" s="8">
        <v>0.15260000000000001</v>
      </c>
      <c r="C20" s="8">
        <v>0.1988</v>
      </c>
      <c r="D20" s="8">
        <v>0.81940000000000002</v>
      </c>
    </row>
    <row r="21" spans="1:4" x14ac:dyDescent="0.2">
      <c r="A21" s="9">
        <v>47849</v>
      </c>
      <c r="B21" s="8">
        <v>0.14180000000000001</v>
      </c>
      <c r="C21" s="8">
        <v>0.17960000000000001</v>
      </c>
      <c r="D21" s="8">
        <v>0.65210000000000001</v>
      </c>
    </row>
    <row r="22" spans="1:4" x14ac:dyDescent="0.2">
      <c r="A22" s="9">
        <v>48214</v>
      </c>
      <c r="B22" s="8">
        <v>8.6900000000000005E-2</v>
      </c>
      <c r="C22" s="8">
        <v>0.1169</v>
      </c>
      <c r="D22" s="8">
        <v>0.54479999999999995</v>
      </c>
    </row>
    <row r="23" spans="1:4" x14ac:dyDescent="0.2">
      <c r="A23" s="9">
        <v>48580</v>
      </c>
      <c r="B23" s="8">
        <v>-7.4099999999999999E-2</v>
      </c>
      <c r="C23" s="8">
        <v>-4.9000000000000002E-2</v>
      </c>
      <c r="D23" s="8">
        <v>0.60250000000000004</v>
      </c>
    </row>
    <row r="24" spans="1:4" x14ac:dyDescent="0.2">
      <c r="A24" s="9">
        <v>48945</v>
      </c>
      <c r="B24" s="8">
        <v>-0.2011</v>
      </c>
      <c r="C24" s="8">
        <v>-0.17330000000000001</v>
      </c>
      <c r="D24" s="8">
        <v>0.78500000000000003</v>
      </c>
    </row>
    <row r="25" spans="1:4" x14ac:dyDescent="0.2">
      <c r="A25" s="9">
        <v>49310</v>
      </c>
      <c r="B25" s="8">
        <v>-0.19439999999999999</v>
      </c>
      <c r="C25" s="8">
        <v>-0.15859999999999999</v>
      </c>
      <c r="D25" s="8">
        <v>0.94869999999999999</v>
      </c>
    </row>
    <row r="26" spans="1:4" x14ac:dyDescent="0.2">
      <c r="A26" s="9">
        <v>49675</v>
      </c>
      <c r="B26" s="8">
        <v>-4.7399999999999998E-2</v>
      </c>
      <c r="C26" s="8">
        <v>-3.8E-3</v>
      </c>
      <c r="D26" s="8">
        <v>0.96609999999999996</v>
      </c>
    </row>
    <row r="27" spans="1:4" x14ac:dyDescent="0.2">
      <c r="A27" s="9">
        <v>50041</v>
      </c>
      <c r="B27" s="8">
        <v>-5.3100000000000001E-2</v>
      </c>
      <c r="C27" s="8">
        <v>-8.6E-3</v>
      </c>
      <c r="D27" s="8">
        <v>0.98809999999999998</v>
      </c>
    </row>
    <row r="28" spans="1:4" x14ac:dyDescent="0.2">
      <c r="A28" s="9">
        <v>50406</v>
      </c>
      <c r="B28" s="8">
        <v>-4.1000000000000002E-2</v>
      </c>
      <c r="C28" s="8">
        <v>4.4000000000000003E-3</v>
      </c>
      <c r="D28" s="8">
        <v>0.99770000000000003</v>
      </c>
    </row>
    <row r="29" spans="1:4" x14ac:dyDescent="0.2">
      <c r="A29" s="9">
        <v>50771</v>
      </c>
      <c r="B29" s="8">
        <v>-8.6699999999999999E-2</v>
      </c>
      <c r="C29" s="8">
        <v>-4.0899999999999999E-2</v>
      </c>
      <c r="D29" s="8">
        <v>1.052</v>
      </c>
    </row>
    <row r="30" spans="1:4" x14ac:dyDescent="0.2">
      <c r="A30" s="9">
        <v>51136</v>
      </c>
      <c r="B30" s="8">
        <v>3.8600000000000002E-2</v>
      </c>
      <c r="C30" s="8">
        <v>8.6599999999999996E-2</v>
      </c>
      <c r="D30" s="8">
        <v>0.97160000000000002</v>
      </c>
    </row>
    <row r="31" spans="1:4" x14ac:dyDescent="0.2">
      <c r="A31" s="9">
        <v>51502</v>
      </c>
      <c r="B31" s="8">
        <v>0.3039</v>
      </c>
      <c r="C31" s="8">
        <v>0.34849999999999998</v>
      </c>
      <c r="D31" s="8">
        <v>0.6361</v>
      </c>
    </row>
    <row r="32" spans="1:4" x14ac:dyDescent="0.2">
      <c r="A32" s="9">
        <v>51867</v>
      </c>
      <c r="B32" s="8">
        <v>0.3276</v>
      </c>
      <c r="C32" s="8">
        <v>0.3569</v>
      </c>
      <c r="D32" s="8">
        <v>0.28810000000000002</v>
      </c>
    </row>
    <row r="33" spans="1:4" x14ac:dyDescent="0.2">
      <c r="A33" s="9">
        <v>52232</v>
      </c>
      <c r="B33" s="8">
        <v>0.34300000000000003</v>
      </c>
      <c r="C33" s="8">
        <v>0.35620000000000002</v>
      </c>
      <c r="D33" s="8">
        <v>-6.4000000000000001E-2</v>
      </c>
    </row>
    <row r="34" spans="1:4" x14ac:dyDescent="0.2">
      <c r="A34" s="9">
        <v>52597</v>
      </c>
      <c r="B34" s="8">
        <v>0.3256</v>
      </c>
      <c r="C34" s="8">
        <v>0.32269999999999999</v>
      </c>
      <c r="D34" s="8">
        <v>-0.3876</v>
      </c>
    </row>
    <row r="35" spans="1:4" x14ac:dyDescent="0.2">
      <c r="A35" s="9">
        <v>52963</v>
      </c>
      <c r="B35" s="8">
        <v>0.45860000000000001</v>
      </c>
      <c r="C35" s="8">
        <v>0.44090000000000001</v>
      </c>
      <c r="D35" s="8">
        <v>-0.8306</v>
      </c>
    </row>
    <row r="36" spans="1:4" x14ac:dyDescent="0.2">
      <c r="A36" s="9">
        <v>53328</v>
      </c>
      <c r="B36" s="8">
        <v>0.73970000000000002</v>
      </c>
      <c r="C36" s="8">
        <v>0.7016</v>
      </c>
      <c r="D36" s="8">
        <v>-1.5428999999999999</v>
      </c>
    </row>
    <row r="37" spans="1:4" x14ac:dyDescent="0.2">
      <c r="A37" s="9">
        <v>53693</v>
      </c>
      <c r="B37" s="8">
        <v>0.76259999999999994</v>
      </c>
      <c r="C37" s="8">
        <v>0.69179999999999997</v>
      </c>
      <c r="D37" s="8">
        <v>-2.2545999999999999</v>
      </c>
    </row>
    <row r="38" spans="1:4" x14ac:dyDescent="0.2">
      <c r="A38" s="9">
        <v>54058</v>
      </c>
      <c r="B38" s="8">
        <v>0.78100000000000003</v>
      </c>
      <c r="C38" s="8">
        <v>0.67749999999999999</v>
      </c>
      <c r="D38" s="8">
        <v>-2.9594</v>
      </c>
    </row>
    <row r="39" spans="1:4" x14ac:dyDescent="0.2">
      <c r="A39" s="9">
        <v>54424</v>
      </c>
      <c r="B39" s="8">
        <v>0.88139999999999996</v>
      </c>
      <c r="C39" s="8">
        <v>0.74550000000000005</v>
      </c>
      <c r="D39" s="8">
        <v>-3.7416</v>
      </c>
    </row>
    <row r="40" spans="1:4" x14ac:dyDescent="0.2">
      <c r="A40" s="9">
        <v>54789</v>
      </c>
      <c r="B40" s="8">
        <v>1.0077</v>
      </c>
      <c r="C40" s="8">
        <v>0.83699999999999997</v>
      </c>
      <c r="D40" s="8">
        <v>-4.6017999999999999</v>
      </c>
    </row>
    <row r="41" spans="1:4" x14ac:dyDescent="0.2">
      <c r="A41" s="9">
        <v>55154</v>
      </c>
      <c r="B41" s="8">
        <v>1.2885</v>
      </c>
      <c r="C41" s="8">
        <v>1.0772999999999999</v>
      </c>
      <c r="D41" s="8">
        <v>-5.7347999999999999</v>
      </c>
    </row>
    <row r="42" spans="1:4" x14ac:dyDescent="0.2">
      <c r="A42" s="9">
        <v>55519</v>
      </c>
      <c r="B42" s="8">
        <v>1.3816999999999999</v>
      </c>
      <c r="C42" s="8">
        <v>1.1182000000000001</v>
      </c>
      <c r="D42" s="8">
        <v>-6.9283999999999999</v>
      </c>
    </row>
    <row r="43" spans="1:4" x14ac:dyDescent="0.2">
      <c r="A43" s="9">
        <v>55885</v>
      </c>
      <c r="B43" s="8">
        <v>1.4274</v>
      </c>
      <c r="C43" s="8">
        <v>1.1099000000000001</v>
      </c>
      <c r="D43" s="8">
        <v>-8.1123999999999992</v>
      </c>
    </row>
    <row r="44" spans="1:4" x14ac:dyDescent="0.2">
      <c r="A44" s="9">
        <v>56250</v>
      </c>
      <c r="B44" s="8">
        <v>1.5784</v>
      </c>
      <c r="C44" s="8">
        <v>1.2061999999999999</v>
      </c>
      <c r="D44" s="8">
        <v>-9.4137000000000004</v>
      </c>
    </row>
    <row r="45" spans="1:4" x14ac:dyDescent="0.2">
      <c r="A45" s="9">
        <v>56615</v>
      </c>
      <c r="B45" s="8">
        <v>1.8058000000000001</v>
      </c>
      <c r="C45" s="8">
        <v>1.3754999999999999</v>
      </c>
      <c r="D45" s="8">
        <v>-10.8644</v>
      </c>
    </row>
    <row r="46" spans="1:4" x14ac:dyDescent="0.2">
      <c r="A46" s="9">
        <v>56980</v>
      </c>
      <c r="B46" s="8">
        <v>2.0678000000000001</v>
      </c>
      <c r="C46" s="8">
        <v>1.5693999999999999</v>
      </c>
      <c r="D46" s="8">
        <v>-12.559799999999999</v>
      </c>
    </row>
    <row r="47" spans="1:4" x14ac:dyDescent="0.2">
      <c r="A47" s="9">
        <v>57346</v>
      </c>
      <c r="B47" s="8">
        <v>2.1979000000000002</v>
      </c>
      <c r="C47" s="8">
        <v>1.6209</v>
      </c>
      <c r="D47" s="8">
        <v>-14.3454</v>
      </c>
    </row>
    <row r="48" spans="1:4" x14ac:dyDescent="0.2">
      <c r="A48" s="9">
        <v>57711</v>
      </c>
      <c r="B48" s="8">
        <v>2.2734000000000001</v>
      </c>
      <c r="C48" s="8">
        <v>1.6154999999999999</v>
      </c>
      <c r="D48" s="8">
        <v>-16.123899999999999</v>
      </c>
    </row>
    <row r="49" spans="1:4" x14ac:dyDescent="0.2">
      <c r="A49" s="9">
        <v>58076</v>
      </c>
      <c r="B49" s="8">
        <v>2.4123999999999999</v>
      </c>
      <c r="C49" s="8">
        <v>1.6718999999999999</v>
      </c>
      <c r="D49" s="8">
        <v>-18.0016</v>
      </c>
    </row>
    <row r="50" spans="1:4" x14ac:dyDescent="0.2">
      <c r="A50" s="9">
        <v>58441</v>
      </c>
      <c r="B50" s="8">
        <v>2.5244</v>
      </c>
      <c r="C50" s="8">
        <v>1.6992</v>
      </c>
      <c r="D50" s="8">
        <v>-19.897400000000001</v>
      </c>
    </row>
    <row r="51" spans="1:4" x14ac:dyDescent="0.2">
      <c r="A51" s="9">
        <v>58807</v>
      </c>
      <c r="B51" s="8">
        <v>2.7545000000000002</v>
      </c>
      <c r="C51" s="8">
        <v>1.8409</v>
      </c>
      <c r="D51" s="8">
        <v>-21.986599999999999</v>
      </c>
    </row>
    <row r="52" spans="1:4" x14ac:dyDescent="0.2">
      <c r="A52" s="9">
        <v>59172</v>
      </c>
      <c r="B52" s="8">
        <v>2.863</v>
      </c>
      <c r="C52" s="8">
        <v>1.8524</v>
      </c>
      <c r="D52" s="8">
        <v>-24.1372</v>
      </c>
    </row>
    <row r="53" spans="1:4" x14ac:dyDescent="0.2">
      <c r="A53" s="9">
        <v>59537</v>
      </c>
      <c r="B53" s="8">
        <v>2.9253999999999998</v>
      </c>
      <c r="C53" s="8">
        <v>1.8166</v>
      </c>
      <c r="D53" s="8">
        <v>-26.267499999999998</v>
      </c>
    </row>
    <row r="54" spans="1:4" x14ac:dyDescent="0.2">
      <c r="A54" s="9">
        <v>59902</v>
      </c>
      <c r="B54" s="8">
        <v>3.0047000000000001</v>
      </c>
      <c r="C54" s="8">
        <v>1.7979000000000001</v>
      </c>
      <c r="D54" s="8">
        <v>-28.4115</v>
      </c>
    </row>
    <row r="55" spans="1:4" x14ac:dyDescent="0.2">
      <c r="A55" s="9">
        <v>60268</v>
      </c>
      <c r="B55" s="8">
        <v>3.1623000000000001</v>
      </c>
      <c r="C55" s="8">
        <v>1.8632</v>
      </c>
      <c r="D55" s="8">
        <v>-30.5124</v>
      </c>
    </row>
    <row r="56" spans="1:4" x14ac:dyDescent="0.2">
      <c r="A56" s="9">
        <v>60633</v>
      </c>
      <c r="B56" s="8">
        <v>3.4274</v>
      </c>
      <c r="C56" s="8">
        <v>2.0261</v>
      </c>
      <c r="D56" s="8">
        <v>-32.929200000000002</v>
      </c>
    </row>
    <row r="57" spans="1:4" x14ac:dyDescent="0.2">
      <c r="A57" s="9">
        <v>60998</v>
      </c>
      <c r="B57" s="8">
        <v>3.5912999999999999</v>
      </c>
      <c r="C57" s="8">
        <v>2.0773999999999999</v>
      </c>
      <c r="D57" s="8">
        <v>-35.463299999999997</v>
      </c>
    </row>
    <row r="58" spans="1:4" x14ac:dyDescent="0.2">
      <c r="A58" s="9">
        <v>61363</v>
      </c>
      <c r="B58" s="8">
        <v>3.5849000000000002</v>
      </c>
      <c r="C58" s="8">
        <v>1.9557</v>
      </c>
      <c r="D58" s="8">
        <v>-37.883499999999998</v>
      </c>
    </row>
    <row r="59" spans="1:4" x14ac:dyDescent="0.2">
      <c r="A59" s="9">
        <v>61729</v>
      </c>
      <c r="B59" s="8">
        <v>3.6728000000000001</v>
      </c>
      <c r="C59" s="8">
        <v>1.9319999999999999</v>
      </c>
      <c r="D59" s="8">
        <v>-40.322099999999999</v>
      </c>
    </row>
    <row r="60" spans="1:4" x14ac:dyDescent="0.2">
      <c r="A60" s="9">
        <v>62094</v>
      </c>
      <c r="B60" s="8">
        <v>3.7138</v>
      </c>
      <c r="C60" s="8">
        <v>1.8655999999999999</v>
      </c>
      <c r="D60" s="8">
        <v>-42.622599999999998</v>
      </c>
    </row>
    <row r="61" spans="1:4" x14ac:dyDescent="0.2">
      <c r="A61" s="9">
        <v>62459</v>
      </c>
      <c r="B61" s="8">
        <v>3.8519999999999999</v>
      </c>
      <c r="C61" s="8">
        <v>1.8948</v>
      </c>
      <c r="D61" s="8">
        <v>-45.054699999999997</v>
      </c>
    </row>
    <row r="62" spans="1:4" x14ac:dyDescent="0.2">
      <c r="A62" s="9">
        <v>62824</v>
      </c>
      <c r="B62" s="8">
        <v>3.9340999999999999</v>
      </c>
      <c r="C62" s="8">
        <v>1.865</v>
      </c>
      <c r="D62" s="8">
        <v>-47.493400000000001</v>
      </c>
    </row>
    <row r="63" spans="1:4" x14ac:dyDescent="0.2">
      <c r="A63" s="9">
        <v>63190</v>
      </c>
      <c r="B63" s="8">
        <v>3.9794</v>
      </c>
      <c r="C63" s="8">
        <v>1.7999000000000001</v>
      </c>
      <c r="D63" s="8">
        <v>-49.862099999999998</v>
      </c>
    </row>
    <row r="64" spans="1:4" x14ac:dyDescent="0.2">
      <c r="A64" s="9">
        <v>63555</v>
      </c>
      <c r="B64" s="8">
        <v>4.0944000000000003</v>
      </c>
      <c r="C64" s="8">
        <v>1.8059000000000001</v>
      </c>
      <c r="D64" s="8">
        <v>-52.2744</v>
      </c>
    </row>
    <row r="65" spans="1:4" x14ac:dyDescent="0.2">
      <c r="A65" s="9">
        <v>63920</v>
      </c>
      <c r="B65" s="8">
        <v>4.2168000000000001</v>
      </c>
      <c r="C65" s="8">
        <v>1.8333999999999999</v>
      </c>
      <c r="D65" s="8">
        <v>-54.393799999999999</v>
      </c>
    </row>
    <row r="66" spans="1:4" hidden="1" x14ac:dyDescent="0.2">
      <c r="A66" s="29" t="s">
        <v>4</v>
      </c>
    </row>
    <row r="67" spans="1:4" x14ac:dyDescent="0.2">
      <c r="A67" s="29"/>
    </row>
    <row r="68" spans="1:4" x14ac:dyDescent="0.2">
      <c r="A68" s="29"/>
    </row>
    <row r="69" spans="1:4" x14ac:dyDescent="0.2">
      <c r="A69" s="29"/>
    </row>
    <row r="70" spans="1:4" x14ac:dyDescent="0.2">
      <c r="A70" s="29"/>
    </row>
    <row r="71" spans="1:4" x14ac:dyDescent="0.2">
      <c r="A71" s="29"/>
    </row>
    <row r="72" spans="1:4" x14ac:dyDescent="0.2">
      <c r="A72" s="29"/>
    </row>
    <row r="73" spans="1:4" x14ac:dyDescent="0.2">
      <c r="A73" s="29"/>
    </row>
    <row r="74" spans="1:4" x14ac:dyDescent="0.2">
      <c r="A74" s="29"/>
    </row>
    <row r="75" spans="1:4" x14ac:dyDescent="0.2">
      <c r="A75" s="29"/>
    </row>
    <row r="76" spans="1:4" x14ac:dyDescent="0.2">
      <c r="A76" s="29"/>
    </row>
    <row r="77" spans="1:4" x14ac:dyDescent="0.2">
      <c r="A77" s="29"/>
    </row>
    <row r="78" spans="1:4" x14ac:dyDescent="0.2">
      <c r="A78" s="29"/>
    </row>
    <row r="79" spans="1:4" x14ac:dyDescent="0.2">
      <c r="A79" s="29"/>
    </row>
    <row r="80" spans="1:4" x14ac:dyDescent="0.2">
      <c r="A80" s="29"/>
    </row>
    <row r="81" spans="1:1" x14ac:dyDescent="0.2">
      <c r="A81" s="29"/>
    </row>
    <row r="82" spans="1:1" x14ac:dyDescent="0.2">
      <c r="A82" s="29"/>
    </row>
    <row r="83" spans="1:1" x14ac:dyDescent="0.2">
      <c r="A83" s="29"/>
    </row>
    <row r="84" spans="1:1" x14ac:dyDescent="0.2">
      <c r="A84" s="29"/>
    </row>
    <row r="85" spans="1:1" x14ac:dyDescent="0.2">
      <c r="A85" s="29"/>
    </row>
    <row r="86" spans="1:1" x14ac:dyDescent="0.2">
      <c r="A86" s="29"/>
    </row>
    <row r="87" spans="1:1" x14ac:dyDescent="0.2">
      <c r="A87" s="29"/>
    </row>
    <row r="88" spans="1:1" x14ac:dyDescent="0.2">
      <c r="A88" s="29"/>
    </row>
    <row r="89" spans="1:1" x14ac:dyDescent="0.2">
      <c r="A89" s="29"/>
    </row>
    <row r="90" spans="1:1" x14ac:dyDescent="0.2">
      <c r="A90" s="29"/>
    </row>
    <row r="91" spans="1:1" x14ac:dyDescent="0.2">
      <c r="A91" s="29"/>
    </row>
    <row r="92" spans="1:1" x14ac:dyDescent="0.2">
      <c r="A92" s="29"/>
    </row>
    <row r="93" spans="1:1" x14ac:dyDescent="0.2">
      <c r="A93" s="29"/>
    </row>
    <row r="94" spans="1:1" x14ac:dyDescent="0.2">
      <c r="A94" s="29"/>
    </row>
    <row r="95" spans="1:1" x14ac:dyDescent="0.2">
      <c r="A95" s="29"/>
    </row>
    <row r="96" spans="1:1" x14ac:dyDescent="0.2">
      <c r="A96" s="29"/>
    </row>
    <row r="97" spans="1:1" x14ac:dyDescent="0.2">
      <c r="A97" s="29"/>
    </row>
    <row r="98" spans="1:1" x14ac:dyDescent="0.2">
      <c r="A98" s="29"/>
    </row>
    <row r="99" spans="1:1" x14ac:dyDescent="0.2">
      <c r="A99" s="29"/>
    </row>
    <row r="100" spans="1:1" x14ac:dyDescent="0.2">
      <c r="A100" s="29"/>
    </row>
    <row r="101" spans="1:1" x14ac:dyDescent="0.2">
      <c r="A101" s="29"/>
    </row>
    <row r="102" spans="1:1" x14ac:dyDescent="0.2">
      <c r="A102" s="29"/>
    </row>
    <row r="103" spans="1:1" x14ac:dyDescent="0.2">
      <c r="A103" s="29"/>
    </row>
    <row r="104" spans="1:1" x14ac:dyDescent="0.2">
      <c r="A104" s="29"/>
    </row>
    <row r="105" spans="1:1" x14ac:dyDescent="0.2">
      <c r="A105" s="29"/>
    </row>
    <row r="106" spans="1:1" x14ac:dyDescent="0.2">
      <c r="A106" s="29"/>
    </row>
    <row r="107" spans="1:1" x14ac:dyDescent="0.2">
      <c r="A107" s="29"/>
    </row>
    <row r="108" spans="1:1" x14ac:dyDescent="0.2">
      <c r="A108" s="29"/>
    </row>
    <row r="109" spans="1:1" x14ac:dyDescent="0.2">
      <c r="A109" s="29"/>
    </row>
    <row r="110" spans="1:1" x14ac:dyDescent="0.2">
      <c r="A110" s="29"/>
    </row>
    <row r="111" spans="1:1" x14ac:dyDescent="0.2">
      <c r="A111" s="29"/>
    </row>
    <row r="112" spans="1:1" x14ac:dyDescent="0.2">
      <c r="A112" s="29"/>
    </row>
    <row r="113" spans="1:1" x14ac:dyDescent="0.2">
      <c r="A113" s="29"/>
    </row>
    <row r="114" spans="1:1" x14ac:dyDescent="0.2">
      <c r="A114" s="29"/>
    </row>
    <row r="115" spans="1:1" x14ac:dyDescent="0.2">
      <c r="A115" s="29"/>
    </row>
    <row r="116" spans="1:1" x14ac:dyDescent="0.2">
      <c r="A116" s="29"/>
    </row>
    <row r="117" spans="1:1" x14ac:dyDescent="0.2">
      <c r="A117" s="29"/>
    </row>
    <row r="118" spans="1:1" x14ac:dyDescent="0.2">
      <c r="A118" s="29"/>
    </row>
    <row r="119" spans="1:1" x14ac:dyDescent="0.2">
      <c r="A119" s="29"/>
    </row>
    <row r="120" spans="1:1" x14ac:dyDescent="0.2">
      <c r="A120" s="29"/>
    </row>
    <row r="121" spans="1:1" x14ac:dyDescent="0.2">
      <c r="A121" s="29"/>
    </row>
    <row r="122" spans="1:1" x14ac:dyDescent="0.2">
      <c r="A122" s="29"/>
    </row>
    <row r="123" spans="1:1" x14ac:dyDescent="0.2">
      <c r="A123" s="29"/>
    </row>
    <row r="124" spans="1:1" x14ac:dyDescent="0.2">
      <c r="A124" s="29"/>
    </row>
    <row r="125" spans="1:1" x14ac:dyDescent="0.2">
      <c r="A125" s="29"/>
    </row>
    <row r="126" spans="1:1" x14ac:dyDescent="0.2">
      <c r="A126" s="29"/>
    </row>
    <row r="127" spans="1:1" x14ac:dyDescent="0.2">
      <c r="A127" s="29"/>
    </row>
    <row r="128" spans="1:1" x14ac:dyDescent="0.2">
      <c r="A128" s="29"/>
    </row>
    <row r="129" spans="1:1" x14ac:dyDescent="0.2">
      <c r="A129" s="29"/>
    </row>
    <row r="130" spans="1:1" x14ac:dyDescent="0.2">
      <c r="A130" s="29"/>
    </row>
    <row r="131" spans="1:1" x14ac:dyDescent="0.2">
      <c r="A131" s="29"/>
    </row>
    <row r="132" spans="1:1" x14ac:dyDescent="0.2">
      <c r="A132" s="29"/>
    </row>
    <row r="133" spans="1:1" x14ac:dyDescent="0.2">
      <c r="A133" s="29"/>
    </row>
    <row r="134" spans="1:1" x14ac:dyDescent="0.2">
      <c r="A134" s="29"/>
    </row>
    <row r="135" spans="1:1" x14ac:dyDescent="0.2">
      <c r="A135" s="29"/>
    </row>
    <row r="136" spans="1:1" x14ac:dyDescent="0.2">
      <c r="A136" s="29"/>
    </row>
    <row r="137" spans="1:1" x14ac:dyDescent="0.2">
      <c r="A137" s="29"/>
    </row>
    <row r="138" spans="1:1" x14ac:dyDescent="0.2">
      <c r="A138" s="29"/>
    </row>
    <row r="139" spans="1:1" x14ac:dyDescent="0.2">
      <c r="A139" s="29"/>
    </row>
    <row r="140" spans="1:1" x14ac:dyDescent="0.2">
      <c r="A140" s="29"/>
    </row>
    <row r="141" spans="1:1" x14ac:dyDescent="0.2">
      <c r="A141" s="29"/>
    </row>
    <row r="142" spans="1:1" x14ac:dyDescent="0.2">
      <c r="A142" s="29"/>
    </row>
    <row r="143" spans="1:1" x14ac:dyDescent="0.2">
      <c r="A143" s="29"/>
    </row>
    <row r="144" spans="1:1" x14ac:dyDescent="0.2">
      <c r="A144" s="29"/>
    </row>
    <row r="145" spans="1:1" x14ac:dyDescent="0.2">
      <c r="A145" s="29"/>
    </row>
    <row r="146" spans="1:1" x14ac:dyDescent="0.2">
      <c r="A146" s="29"/>
    </row>
    <row r="147" spans="1:1" x14ac:dyDescent="0.2">
      <c r="A147" s="29"/>
    </row>
    <row r="148" spans="1:1" x14ac:dyDescent="0.2">
      <c r="A148" s="29"/>
    </row>
    <row r="149" spans="1:1" x14ac:dyDescent="0.2">
      <c r="A149" s="29"/>
    </row>
    <row r="150" spans="1:1" x14ac:dyDescent="0.2">
      <c r="A150" s="29"/>
    </row>
    <row r="151" spans="1:1" x14ac:dyDescent="0.2">
      <c r="A151" s="29"/>
    </row>
    <row r="152" spans="1:1" x14ac:dyDescent="0.2">
      <c r="A152" s="29"/>
    </row>
    <row r="153" spans="1:1" x14ac:dyDescent="0.2">
      <c r="A153" s="29"/>
    </row>
    <row r="154" spans="1:1" x14ac:dyDescent="0.2">
      <c r="A154" s="29"/>
    </row>
    <row r="155" spans="1:1" x14ac:dyDescent="0.2">
      <c r="A155" s="29"/>
    </row>
    <row r="156" spans="1:1" x14ac:dyDescent="0.2">
      <c r="A156" s="29"/>
    </row>
    <row r="157" spans="1:1" x14ac:dyDescent="0.2">
      <c r="A157" s="29"/>
    </row>
    <row r="158" spans="1:1" x14ac:dyDescent="0.2">
      <c r="A158" s="29"/>
    </row>
    <row r="159" spans="1:1" x14ac:dyDescent="0.2">
      <c r="A159" s="29"/>
    </row>
    <row r="160" spans="1:1" x14ac:dyDescent="0.2">
      <c r="A160" s="29"/>
    </row>
    <row r="161" spans="1:1" x14ac:dyDescent="0.2">
      <c r="A161" s="29"/>
    </row>
    <row r="162" spans="1:1" x14ac:dyDescent="0.2">
      <c r="A162" s="29"/>
    </row>
    <row r="163" spans="1:1" x14ac:dyDescent="0.2">
      <c r="A163" s="29"/>
    </row>
    <row r="164" spans="1:1" x14ac:dyDescent="0.2">
      <c r="A164" s="29"/>
    </row>
    <row r="165" spans="1:1" x14ac:dyDescent="0.2">
      <c r="A165" s="29"/>
    </row>
    <row r="166" spans="1:1" x14ac:dyDescent="0.2">
      <c r="A166" s="29"/>
    </row>
    <row r="167" spans="1:1" x14ac:dyDescent="0.2">
      <c r="A167" s="29"/>
    </row>
    <row r="168" spans="1:1" x14ac:dyDescent="0.2">
      <c r="A168" s="29"/>
    </row>
    <row r="169" spans="1:1" x14ac:dyDescent="0.2">
      <c r="A169" s="29"/>
    </row>
    <row r="170" spans="1:1" x14ac:dyDescent="0.2">
      <c r="A170" s="29"/>
    </row>
    <row r="171" spans="1:1" x14ac:dyDescent="0.2">
      <c r="A171" s="29"/>
    </row>
    <row r="172" spans="1:1" x14ac:dyDescent="0.2">
      <c r="A172" s="29"/>
    </row>
    <row r="173" spans="1:1" x14ac:dyDescent="0.2">
      <c r="A173" s="29"/>
    </row>
    <row r="174" spans="1:1" x14ac:dyDescent="0.2">
      <c r="A174" s="29"/>
    </row>
    <row r="175" spans="1:1" x14ac:dyDescent="0.2">
      <c r="A175" s="29"/>
    </row>
    <row r="176" spans="1:1" x14ac:dyDescent="0.2">
      <c r="A176" s="29"/>
    </row>
    <row r="177" spans="1:1" x14ac:dyDescent="0.2">
      <c r="A177" s="29"/>
    </row>
    <row r="178" spans="1:1" x14ac:dyDescent="0.2">
      <c r="A178" s="29"/>
    </row>
    <row r="179" spans="1:1" x14ac:dyDescent="0.2">
      <c r="A179" s="29"/>
    </row>
    <row r="180" spans="1:1" x14ac:dyDescent="0.2">
      <c r="A180" s="29"/>
    </row>
    <row r="181" spans="1:1" x14ac:dyDescent="0.2">
      <c r="A181" s="29"/>
    </row>
    <row r="182" spans="1:1" x14ac:dyDescent="0.2">
      <c r="A182" s="29"/>
    </row>
    <row r="183" spans="1:1" x14ac:dyDescent="0.2">
      <c r="A183" s="29"/>
    </row>
    <row r="184" spans="1:1" x14ac:dyDescent="0.2">
      <c r="A184" s="29"/>
    </row>
    <row r="185" spans="1:1" x14ac:dyDescent="0.2">
      <c r="A185" s="29"/>
    </row>
    <row r="186" spans="1:1" x14ac:dyDescent="0.2">
      <c r="A186" s="29"/>
    </row>
    <row r="187" spans="1:1" x14ac:dyDescent="0.2">
      <c r="A187" s="29"/>
    </row>
    <row r="188" spans="1:1" x14ac:dyDescent="0.2">
      <c r="A188" s="29"/>
    </row>
    <row r="189" spans="1:1" x14ac:dyDescent="0.2">
      <c r="A189" s="29"/>
    </row>
    <row r="190" spans="1:1" x14ac:dyDescent="0.2">
      <c r="A190" s="29"/>
    </row>
    <row r="191" spans="1:1" x14ac:dyDescent="0.2">
      <c r="A191" s="29"/>
    </row>
    <row r="192" spans="1:1" x14ac:dyDescent="0.2">
      <c r="A192" s="29"/>
    </row>
    <row r="193" spans="1:1" x14ac:dyDescent="0.2">
      <c r="A193" s="29"/>
    </row>
    <row r="194" spans="1:1" x14ac:dyDescent="0.2">
      <c r="A194" s="29"/>
    </row>
    <row r="195" spans="1:1" x14ac:dyDescent="0.2">
      <c r="A195" s="29"/>
    </row>
    <row r="196" spans="1:1" x14ac:dyDescent="0.2">
      <c r="A196" s="29"/>
    </row>
    <row r="197" spans="1:1" x14ac:dyDescent="0.2">
      <c r="A197" s="29"/>
    </row>
    <row r="198" spans="1:1" x14ac:dyDescent="0.2">
      <c r="A198" s="29"/>
    </row>
    <row r="199" spans="1:1" x14ac:dyDescent="0.2">
      <c r="A199" s="29"/>
    </row>
    <row r="200" spans="1:1" x14ac:dyDescent="0.2">
      <c r="A200" s="29"/>
    </row>
    <row r="201" spans="1:1" x14ac:dyDescent="0.2">
      <c r="A201" s="29"/>
    </row>
    <row r="202" spans="1:1" x14ac:dyDescent="0.2">
      <c r="A202" s="29"/>
    </row>
    <row r="203" spans="1:1" x14ac:dyDescent="0.2">
      <c r="A203" s="29"/>
    </row>
    <row r="204" spans="1:1" x14ac:dyDescent="0.2">
      <c r="A204" s="29"/>
    </row>
    <row r="205" spans="1:1" x14ac:dyDescent="0.2">
      <c r="A205" s="29"/>
    </row>
    <row r="206" spans="1:1" x14ac:dyDescent="0.2">
      <c r="A206" s="29"/>
    </row>
    <row r="207" spans="1:1" x14ac:dyDescent="0.2">
      <c r="A207" s="29"/>
    </row>
    <row r="208" spans="1:1" x14ac:dyDescent="0.2">
      <c r="A208" s="29"/>
    </row>
    <row r="209" spans="1:1" x14ac:dyDescent="0.2">
      <c r="A209" s="29"/>
    </row>
    <row r="210" spans="1:1" x14ac:dyDescent="0.2">
      <c r="A210" s="29"/>
    </row>
    <row r="211" spans="1:1" x14ac:dyDescent="0.2">
      <c r="A211" s="29"/>
    </row>
    <row r="212" spans="1:1" x14ac:dyDescent="0.2">
      <c r="A212" s="29"/>
    </row>
    <row r="213" spans="1:1" x14ac:dyDescent="0.2">
      <c r="A213" s="29"/>
    </row>
    <row r="214" spans="1:1" x14ac:dyDescent="0.2">
      <c r="A214" s="29"/>
    </row>
    <row r="215" spans="1:1" x14ac:dyDescent="0.2">
      <c r="A215" s="29"/>
    </row>
    <row r="216" spans="1:1" x14ac:dyDescent="0.2">
      <c r="A216" s="29"/>
    </row>
    <row r="217" spans="1:1" x14ac:dyDescent="0.2">
      <c r="A217" s="29"/>
    </row>
    <row r="218" spans="1:1" x14ac:dyDescent="0.2">
      <c r="A218" s="29"/>
    </row>
    <row r="219" spans="1:1" x14ac:dyDescent="0.2">
      <c r="A219" s="29"/>
    </row>
    <row r="220" spans="1:1" x14ac:dyDescent="0.2">
      <c r="A220" s="29"/>
    </row>
    <row r="221" spans="1:1" x14ac:dyDescent="0.2">
      <c r="A221" s="29"/>
    </row>
    <row r="222" spans="1:1" x14ac:dyDescent="0.2">
      <c r="A222" s="29"/>
    </row>
    <row r="223" spans="1:1" x14ac:dyDescent="0.2">
      <c r="A223" s="29"/>
    </row>
    <row r="224" spans="1:1" x14ac:dyDescent="0.2">
      <c r="A224" s="29"/>
    </row>
    <row r="225" spans="1:1" x14ac:dyDescent="0.2">
      <c r="A225" s="29"/>
    </row>
    <row r="226" spans="1:1" x14ac:dyDescent="0.2">
      <c r="A226" s="29"/>
    </row>
    <row r="227" spans="1:1" x14ac:dyDescent="0.2">
      <c r="A227" s="29"/>
    </row>
    <row r="228" spans="1:1" x14ac:dyDescent="0.2">
      <c r="A228" s="29"/>
    </row>
    <row r="229" spans="1:1" x14ac:dyDescent="0.2">
      <c r="A229" s="29"/>
    </row>
    <row r="230" spans="1:1" x14ac:dyDescent="0.2">
      <c r="A230" s="29"/>
    </row>
    <row r="231" spans="1:1" x14ac:dyDescent="0.2">
      <c r="A231" s="29"/>
    </row>
    <row r="232" spans="1:1" x14ac:dyDescent="0.2">
      <c r="A232" s="29"/>
    </row>
    <row r="233" spans="1:1" x14ac:dyDescent="0.2">
      <c r="A233" s="29"/>
    </row>
    <row r="234" spans="1:1" x14ac:dyDescent="0.2">
      <c r="A234" s="29"/>
    </row>
    <row r="235" spans="1:1" x14ac:dyDescent="0.2">
      <c r="A235" s="29"/>
    </row>
    <row r="236" spans="1:1" x14ac:dyDescent="0.2">
      <c r="A236" s="29"/>
    </row>
    <row r="237" spans="1:1" x14ac:dyDescent="0.2">
      <c r="A237" s="29"/>
    </row>
    <row r="238" spans="1:1" x14ac:dyDescent="0.2">
      <c r="A238" s="29"/>
    </row>
    <row r="239" spans="1:1" x14ac:dyDescent="0.2">
      <c r="A239" s="29"/>
    </row>
    <row r="240" spans="1:1" x14ac:dyDescent="0.2">
      <c r="A240" s="29"/>
    </row>
    <row r="241" spans="1:1" x14ac:dyDescent="0.2">
      <c r="A241" s="29"/>
    </row>
    <row r="242" spans="1:1" x14ac:dyDescent="0.2">
      <c r="A242" s="29"/>
    </row>
    <row r="243" spans="1:1" x14ac:dyDescent="0.2">
      <c r="A243" s="29"/>
    </row>
    <row r="244" spans="1:1" x14ac:dyDescent="0.2">
      <c r="A244" s="29"/>
    </row>
    <row r="245" spans="1:1" x14ac:dyDescent="0.2">
      <c r="A245" s="29"/>
    </row>
    <row r="246" spans="1:1" x14ac:dyDescent="0.2">
      <c r="A246" s="29"/>
    </row>
    <row r="247" spans="1:1" x14ac:dyDescent="0.2">
      <c r="A247" s="29"/>
    </row>
    <row r="248" spans="1:1" x14ac:dyDescent="0.2">
      <c r="A248" s="29"/>
    </row>
    <row r="249" spans="1:1" x14ac:dyDescent="0.2">
      <c r="A249" s="29"/>
    </row>
    <row r="250" spans="1:1" x14ac:dyDescent="0.2">
      <c r="A250" s="29"/>
    </row>
    <row r="251" spans="1:1" x14ac:dyDescent="0.2">
      <c r="A251" s="29"/>
    </row>
    <row r="252" spans="1:1" x14ac:dyDescent="0.2">
      <c r="A252" s="29"/>
    </row>
    <row r="253" spans="1:1" x14ac:dyDescent="0.2">
      <c r="A253" s="29"/>
    </row>
    <row r="254" spans="1:1" x14ac:dyDescent="0.2">
      <c r="A254" s="29"/>
    </row>
    <row r="255" spans="1:1" x14ac:dyDescent="0.2">
      <c r="A255" s="29"/>
    </row>
    <row r="256" spans="1:1" x14ac:dyDescent="0.2">
      <c r="A256" s="29"/>
    </row>
    <row r="257" spans="1:1" x14ac:dyDescent="0.2">
      <c r="A257" s="29"/>
    </row>
    <row r="258" spans="1:1" x14ac:dyDescent="0.2">
      <c r="A258" s="29"/>
    </row>
    <row r="259" spans="1:1" x14ac:dyDescent="0.2">
      <c r="A259" s="29"/>
    </row>
    <row r="260" spans="1:1" x14ac:dyDescent="0.2">
      <c r="A260" s="29"/>
    </row>
    <row r="261" spans="1:1" x14ac:dyDescent="0.2">
      <c r="A261" s="29"/>
    </row>
    <row r="262" spans="1:1" x14ac:dyDescent="0.2">
      <c r="A262" s="29"/>
    </row>
    <row r="263" spans="1:1" x14ac:dyDescent="0.2">
      <c r="A263" s="29"/>
    </row>
    <row r="264" spans="1:1" x14ac:dyDescent="0.2">
      <c r="A264" s="29"/>
    </row>
    <row r="265" spans="1:1" x14ac:dyDescent="0.2">
      <c r="A265" s="29"/>
    </row>
    <row r="266" spans="1:1" x14ac:dyDescent="0.2">
      <c r="A266" s="29"/>
    </row>
    <row r="267" spans="1:1" x14ac:dyDescent="0.2">
      <c r="A267" s="29"/>
    </row>
    <row r="268" spans="1:1" x14ac:dyDescent="0.2">
      <c r="A268" s="29"/>
    </row>
    <row r="269" spans="1:1" x14ac:dyDescent="0.2">
      <c r="A269" s="29"/>
    </row>
    <row r="270" spans="1:1" x14ac:dyDescent="0.2">
      <c r="A270" s="29"/>
    </row>
    <row r="271" spans="1:1" x14ac:dyDescent="0.2">
      <c r="A271" s="29"/>
    </row>
    <row r="272" spans="1:1" x14ac:dyDescent="0.2">
      <c r="A272" s="29"/>
    </row>
    <row r="273" spans="1:1" x14ac:dyDescent="0.2">
      <c r="A273" s="29"/>
    </row>
    <row r="274" spans="1:1" x14ac:dyDescent="0.2">
      <c r="A274" s="29"/>
    </row>
    <row r="275" spans="1:1" x14ac:dyDescent="0.2">
      <c r="A275" s="29"/>
    </row>
    <row r="276" spans="1:1" x14ac:dyDescent="0.2">
      <c r="A276" s="29"/>
    </row>
    <row r="277" spans="1:1" x14ac:dyDescent="0.2">
      <c r="A277" s="29"/>
    </row>
    <row r="278" spans="1:1" x14ac:dyDescent="0.2">
      <c r="A278" s="29"/>
    </row>
    <row r="279" spans="1:1" x14ac:dyDescent="0.2">
      <c r="A279" s="29"/>
    </row>
    <row r="280" spans="1:1" x14ac:dyDescent="0.2">
      <c r="A280" s="29"/>
    </row>
    <row r="281" spans="1:1" x14ac:dyDescent="0.2">
      <c r="A281" s="29"/>
    </row>
    <row r="282" spans="1:1" x14ac:dyDescent="0.2">
      <c r="A282" s="29"/>
    </row>
    <row r="283" spans="1:1" x14ac:dyDescent="0.2">
      <c r="A283" s="29"/>
    </row>
    <row r="284" spans="1:1" x14ac:dyDescent="0.2">
      <c r="A284" s="29"/>
    </row>
    <row r="285" spans="1:1" x14ac:dyDescent="0.2">
      <c r="A285" s="29"/>
    </row>
    <row r="286" spans="1:1" x14ac:dyDescent="0.2">
      <c r="A286" s="29"/>
    </row>
    <row r="287" spans="1:1" x14ac:dyDescent="0.2">
      <c r="A287" s="29"/>
    </row>
    <row r="288" spans="1:1" x14ac:dyDescent="0.2">
      <c r="A288" s="29"/>
    </row>
    <row r="289" spans="1:1" x14ac:dyDescent="0.2">
      <c r="A289" s="29"/>
    </row>
    <row r="290" spans="1:1" x14ac:dyDescent="0.2">
      <c r="A290" s="29"/>
    </row>
    <row r="291" spans="1:1" x14ac:dyDescent="0.2">
      <c r="A291" s="29"/>
    </row>
    <row r="292" spans="1:1" x14ac:dyDescent="0.2">
      <c r="A292" s="29"/>
    </row>
    <row r="293" spans="1:1" x14ac:dyDescent="0.2">
      <c r="A293" s="29"/>
    </row>
    <row r="294" spans="1:1" x14ac:dyDescent="0.2">
      <c r="A294" s="29"/>
    </row>
    <row r="295" spans="1:1" x14ac:dyDescent="0.2">
      <c r="A295" s="29"/>
    </row>
    <row r="296" spans="1:1" x14ac:dyDescent="0.2">
      <c r="A296" s="29"/>
    </row>
    <row r="297" spans="1:1" x14ac:dyDescent="0.2">
      <c r="A297" s="29"/>
    </row>
    <row r="298" spans="1:1" x14ac:dyDescent="0.2">
      <c r="A298" s="29"/>
    </row>
    <row r="299" spans="1:1" x14ac:dyDescent="0.2">
      <c r="A299" s="29"/>
    </row>
    <row r="300" spans="1:1" x14ac:dyDescent="0.2">
      <c r="A300" s="29"/>
    </row>
    <row r="301" spans="1:1" x14ac:dyDescent="0.2">
      <c r="A301" s="29"/>
    </row>
    <row r="302" spans="1:1" x14ac:dyDescent="0.2">
      <c r="A302" s="29"/>
    </row>
    <row r="303" spans="1:1" x14ac:dyDescent="0.2">
      <c r="A303" s="29"/>
    </row>
    <row r="304" spans="1:1" x14ac:dyDescent="0.2">
      <c r="A304" s="29"/>
    </row>
    <row r="305" spans="1:1" x14ac:dyDescent="0.2">
      <c r="A305" s="29"/>
    </row>
    <row r="306" spans="1:1" x14ac:dyDescent="0.2">
      <c r="A306" s="29"/>
    </row>
    <row r="307" spans="1:1" x14ac:dyDescent="0.2">
      <c r="A307" s="29"/>
    </row>
    <row r="308" spans="1:1" x14ac:dyDescent="0.2">
      <c r="A308" s="29"/>
    </row>
    <row r="309" spans="1:1" x14ac:dyDescent="0.2">
      <c r="A309" s="29"/>
    </row>
    <row r="310" spans="1:1" x14ac:dyDescent="0.2">
      <c r="A310" s="29"/>
    </row>
    <row r="311" spans="1:1" x14ac:dyDescent="0.2">
      <c r="A311" s="29"/>
    </row>
    <row r="312" spans="1:1" x14ac:dyDescent="0.2">
      <c r="A312" s="29"/>
    </row>
    <row r="313" spans="1:1" x14ac:dyDescent="0.2">
      <c r="A313" s="29"/>
    </row>
    <row r="314" spans="1:1" x14ac:dyDescent="0.2">
      <c r="A314" s="29"/>
    </row>
    <row r="315" spans="1:1" x14ac:dyDescent="0.2">
      <c r="A315" s="29"/>
    </row>
    <row r="316" spans="1:1" x14ac:dyDescent="0.2">
      <c r="A316" s="29"/>
    </row>
    <row r="317" spans="1:1" x14ac:dyDescent="0.2">
      <c r="A317" s="29"/>
    </row>
    <row r="318" spans="1:1" x14ac:dyDescent="0.2">
      <c r="A318" s="29"/>
    </row>
    <row r="319" spans="1:1" x14ac:dyDescent="0.2">
      <c r="A319" s="29"/>
    </row>
    <row r="320" spans="1:1" x14ac:dyDescent="0.2">
      <c r="A320" s="29"/>
    </row>
    <row r="321" spans="1:1" x14ac:dyDescent="0.2">
      <c r="A321" s="29"/>
    </row>
    <row r="322" spans="1:1" x14ac:dyDescent="0.2">
      <c r="A322" s="29"/>
    </row>
    <row r="323" spans="1:1" x14ac:dyDescent="0.2">
      <c r="A323" s="29"/>
    </row>
    <row r="324" spans="1:1" x14ac:dyDescent="0.2">
      <c r="A324" s="29"/>
    </row>
    <row r="325" spans="1:1" x14ac:dyDescent="0.2">
      <c r="A325" s="29"/>
    </row>
    <row r="326" spans="1:1" x14ac:dyDescent="0.2">
      <c r="A326" s="29"/>
    </row>
    <row r="327" spans="1:1" x14ac:dyDescent="0.2">
      <c r="A327" s="29"/>
    </row>
    <row r="328" spans="1:1" x14ac:dyDescent="0.2">
      <c r="A328" s="29"/>
    </row>
    <row r="329" spans="1:1" x14ac:dyDescent="0.2">
      <c r="A329" s="29"/>
    </row>
    <row r="330" spans="1:1" x14ac:dyDescent="0.2">
      <c r="A330" s="29"/>
    </row>
    <row r="331" spans="1:1" x14ac:dyDescent="0.2">
      <c r="A331" s="29"/>
    </row>
    <row r="332" spans="1:1" x14ac:dyDescent="0.2">
      <c r="A332" s="29"/>
    </row>
    <row r="333" spans="1:1" x14ac:dyDescent="0.2">
      <c r="A333" s="29"/>
    </row>
    <row r="334" spans="1:1" x14ac:dyDescent="0.2">
      <c r="A334" s="29"/>
    </row>
    <row r="335" spans="1:1" x14ac:dyDescent="0.2">
      <c r="A335" s="29"/>
    </row>
    <row r="336" spans="1:1" x14ac:dyDescent="0.2">
      <c r="A336" s="29"/>
    </row>
    <row r="337" spans="1:1" x14ac:dyDescent="0.2">
      <c r="A337" s="29"/>
    </row>
    <row r="338" spans="1:1" x14ac:dyDescent="0.2">
      <c r="A338" s="29"/>
    </row>
    <row r="339" spans="1:1" x14ac:dyDescent="0.2">
      <c r="A339" s="29"/>
    </row>
    <row r="340" spans="1:1" x14ac:dyDescent="0.2">
      <c r="A340" s="29"/>
    </row>
    <row r="341" spans="1:1" x14ac:dyDescent="0.2">
      <c r="A341" s="29"/>
    </row>
    <row r="342" spans="1:1" x14ac:dyDescent="0.2">
      <c r="A342" s="29"/>
    </row>
    <row r="343" spans="1:1" x14ac:dyDescent="0.2">
      <c r="A343" s="29"/>
    </row>
    <row r="344" spans="1:1" x14ac:dyDescent="0.2">
      <c r="A344" s="29"/>
    </row>
    <row r="345" spans="1:1" x14ac:dyDescent="0.2">
      <c r="A345" s="29"/>
    </row>
    <row r="346" spans="1:1" x14ac:dyDescent="0.2">
      <c r="A346" s="29"/>
    </row>
    <row r="347" spans="1:1" x14ac:dyDescent="0.2">
      <c r="A347" s="29"/>
    </row>
    <row r="348" spans="1:1" x14ac:dyDescent="0.2">
      <c r="A348" s="29"/>
    </row>
    <row r="349" spans="1:1" x14ac:dyDescent="0.2">
      <c r="A349" s="29"/>
    </row>
    <row r="350" spans="1:1" x14ac:dyDescent="0.2">
      <c r="A350" s="29"/>
    </row>
    <row r="351" spans="1:1" x14ac:dyDescent="0.2">
      <c r="A351" s="29"/>
    </row>
    <row r="352" spans="1:1" x14ac:dyDescent="0.2">
      <c r="A352" s="29"/>
    </row>
    <row r="353" spans="1:1" x14ac:dyDescent="0.2">
      <c r="A353" s="29"/>
    </row>
    <row r="354" spans="1:1" x14ac:dyDescent="0.2">
      <c r="A354" s="29"/>
    </row>
    <row r="355" spans="1:1" x14ac:dyDescent="0.2">
      <c r="A355" s="29"/>
    </row>
    <row r="356" spans="1:1" x14ac:dyDescent="0.2">
      <c r="A356" s="29"/>
    </row>
    <row r="357" spans="1:1" x14ac:dyDescent="0.2">
      <c r="A357" s="29"/>
    </row>
    <row r="358" spans="1:1" x14ac:dyDescent="0.2">
      <c r="A358" s="29"/>
    </row>
    <row r="359" spans="1:1" x14ac:dyDescent="0.2">
      <c r="A359" s="29"/>
    </row>
    <row r="360" spans="1:1" x14ac:dyDescent="0.2">
      <c r="A360" s="29"/>
    </row>
    <row r="361" spans="1:1" x14ac:dyDescent="0.2">
      <c r="A361" s="29"/>
    </row>
    <row r="362" spans="1:1" x14ac:dyDescent="0.2">
      <c r="A362" s="29"/>
    </row>
    <row r="363" spans="1:1" x14ac:dyDescent="0.2">
      <c r="A363" s="29"/>
    </row>
    <row r="364" spans="1:1" x14ac:dyDescent="0.2">
      <c r="A364" s="29"/>
    </row>
    <row r="365" spans="1:1" x14ac:dyDescent="0.2">
      <c r="A365" s="29"/>
    </row>
    <row r="366" spans="1:1" x14ac:dyDescent="0.2">
      <c r="A366" s="29"/>
    </row>
    <row r="367" spans="1:1" x14ac:dyDescent="0.2">
      <c r="A367" s="29"/>
    </row>
    <row r="368" spans="1:1" x14ac:dyDescent="0.2">
      <c r="A368" s="29"/>
    </row>
    <row r="369" spans="1:1" x14ac:dyDescent="0.2">
      <c r="A369" s="29"/>
    </row>
    <row r="370" spans="1:1" x14ac:dyDescent="0.2">
      <c r="A370" s="29"/>
    </row>
    <row r="371" spans="1:1" x14ac:dyDescent="0.2">
      <c r="A371" s="29"/>
    </row>
  </sheetData>
  <mergeCells count="2">
    <mergeCell ref="B4:C4"/>
    <mergeCell ref="B3:D3"/>
  </mergeCells>
  <phoneticPr fontId="2" type="noConversion"/>
  <hyperlinks>
    <hyperlink ref="A2" location="Indhold!A1" display="Indhold!A1"/>
  </hyperlinks>
  <pageMargins left="0.75" right="0.75" top="1" bottom="1" header="0" footer="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:K66"/>
  <sheetViews>
    <sheetView workbookViewId="0"/>
  </sheetViews>
  <sheetFormatPr defaultRowHeight="12.75" x14ac:dyDescent="0.2"/>
  <cols>
    <col min="1" max="1" width="14.140625" style="9" customWidth="1"/>
    <col min="2" max="3" width="13.285156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3" t="s">
        <v>47</v>
      </c>
      <c r="B1" s="11" t="s">
        <v>30</v>
      </c>
      <c r="D1" s="5"/>
      <c r="E1" s="5"/>
      <c r="F1" s="5"/>
    </row>
    <row r="2" spans="1:11" s="3" customFormat="1" ht="38.25" x14ac:dyDescent="0.2">
      <c r="A2" s="12" t="s">
        <v>0</v>
      </c>
      <c r="B2" s="13" t="s">
        <v>41</v>
      </c>
      <c r="C2" s="13" t="s">
        <v>31</v>
      </c>
      <c r="D2" s="5"/>
      <c r="E2" s="5"/>
      <c r="F2" s="5"/>
    </row>
    <row r="3" spans="1:11" s="48" customFormat="1" x14ac:dyDescent="0.2">
      <c r="B3" s="71" t="s">
        <v>13</v>
      </c>
      <c r="C3" s="71"/>
      <c r="D3" s="49"/>
      <c r="E3" s="50"/>
      <c r="F3" s="50"/>
      <c r="G3" s="50"/>
      <c r="H3" s="51"/>
      <c r="I3" s="51"/>
      <c r="J3" s="51"/>
      <c r="K3" s="51"/>
    </row>
    <row r="4" spans="1:11" hidden="1" x14ac:dyDescent="0.2">
      <c r="A4" s="9" t="s">
        <v>6</v>
      </c>
      <c r="B4" s="69" t="s">
        <v>16</v>
      </c>
      <c r="C4" s="69"/>
      <c r="D4" s="69"/>
      <c r="E4" s="10"/>
      <c r="F4" s="10"/>
      <c r="G4" s="10"/>
    </row>
    <row r="5" spans="1:11" x14ac:dyDescent="0.2">
      <c r="A5" s="9">
        <v>42005</v>
      </c>
      <c r="B5" s="37">
        <v>-1.3433999999999999</v>
      </c>
      <c r="C5" s="37">
        <v>-1.7265999999999999</v>
      </c>
      <c r="D5" s="7"/>
      <c r="E5" s="10"/>
      <c r="F5" s="10"/>
      <c r="G5" s="10"/>
    </row>
    <row r="6" spans="1:11" x14ac:dyDescent="0.2">
      <c r="A6" s="9">
        <v>42370</v>
      </c>
      <c r="B6" s="8">
        <v>-0.90269999999999995</v>
      </c>
      <c r="C6" s="8">
        <v>-0.57709999999999995</v>
      </c>
    </row>
    <row r="7" spans="1:11" x14ac:dyDescent="0.2">
      <c r="A7" s="9">
        <v>42736</v>
      </c>
      <c r="B7" s="8">
        <v>-1.2626999999999999</v>
      </c>
      <c r="C7" s="8">
        <v>-1.6456999999999999</v>
      </c>
    </row>
    <row r="8" spans="1:11" x14ac:dyDescent="0.2">
      <c r="A8" s="9">
        <v>43101</v>
      </c>
      <c r="B8" s="8">
        <v>-0.15160000000000001</v>
      </c>
      <c r="C8" s="8">
        <v>-1.1202000000000001</v>
      </c>
    </row>
    <row r="9" spans="1:11" x14ac:dyDescent="0.2">
      <c r="A9" s="9">
        <v>43466</v>
      </c>
      <c r="B9" s="8">
        <v>-0.2099</v>
      </c>
      <c r="C9" s="8">
        <v>-0.49390000000000001</v>
      </c>
    </row>
    <row r="10" spans="1:11" x14ac:dyDescent="0.2">
      <c r="A10" s="9">
        <v>43831</v>
      </c>
      <c r="B10" s="8">
        <v>0.1416</v>
      </c>
      <c r="C10" s="8">
        <v>4.4000000000000003E-3</v>
      </c>
    </row>
    <row r="11" spans="1:11" x14ac:dyDescent="0.2">
      <c r="A11" s="9">
        <v>44197</v>
      </c>
      <c r="B11" s="8">
        <v>-0.16889999999999999</v>
      </c>
      <c r="C11" s="8">
        <v>0.31359999999999999</v>
      </c>
    </row>
    <row r="12" spans="1:11" x14ac:dyDescent="0.2">
      <c r="A12" s="9">
        <v>44562</v>
      </c>
      <c r="B12" s="8">
        <v>4.5900000000000003E-2</v>
      </c>
      <c r="C12" s="8">
        <v>0.53069999999999995</v>
      </c>
    </row>
    <row r="13" spans="1:11" x14ac:dyDescent="0.2">
      <c r="A13" s="9">
        <v>44927</v>
      </c>
      <c r="B13" s="8">
        <v>0.18160000000000001</v>
      </c>
      <c r="C13" s="8">
        <v>0.63690000000000002</v>
      </c>
    </row>
    <row r="14" spans="1:11" x14ac:dyDescent="0.2">
      <c r="A14" s="9">
        <v>45292</v>
      </c>
      <c r="B14" s="8">
        <v>0.25729999999999997</v>
      </c>
      <c r="C14" s="8">
        <v>0.73480000000000001</v>
      </c>
    </row>
    <row r="15" spans="1:11" x14ac:dyDescent="0.2">
      <c r="A15" s="9">
        <v>45658</v>
      </c>
      <c r="B15" s="8">
        <v>0.37240000000000001</v>
      </c>
      <c r="C15" s="8">
        <v>0.67479999999999996</v>
      </c>
    </row>
    <row r="16" spans="1:11" x14ac:dyDescent="0.2">
      <c r="A16" s="9">
        <v>46023</v>
      </c>
      <c r="B16" s="8">
        <v>0.31440000000000001</v>
      </c>
      <c r="C16" s="8">
        <v>0.54820000000000002</v>
      </c>
    </row>
    <row r="17" spans="1:3" x14ac:dyDescent="0.2">
      <c r="A17" s="9">
        <v>46388</v>
      </c>
      <c r="B17" s="8">
        <v>0.2475</v>
      </c>
      <c r="C17" s="8">
        <v>0.44080000000000003</v>
      </c>
    </row>
    <row r="18" spans="1:3" x14ac:dyDescent="0.2">
      <c r="A18" s="9">
        <v>46753</v>
      </c>
      <c r="B18" s="8">
        <v>0.10780000000000001</v>
      </c>
      <c r="C18" s="8">
        <v>0.30880000000000002</v>
      </c>
    </row>
    <row r="19" spans="1:3" x14ac:dyDescent="0.2">
      <c r="A19" s="9">
        <v>47119</v>
      </c>
      <c r="B19" s="8">
        <v>-1.8100000000000002E-2</v>
      </c>
      <c r="C19" s="8">
        <v>0.14199999999999999</v>
      </c>
    </row>
    <row r="20" spans="1:3" x14ac:dyDescent="0.2">
      <c r="A20" s="9">
        <v>47484</v>
      </c>
      <c r="B20" s="8">
        <v>0.15260000000000001</v>
      </c>
      <c r="C20" s="8">
        <v>0.2944</v>
      </c>
    </row>
    <row r="21" spans="1:3" x14ac:dyDescent="0.2">
      <c r="A21" s="9">
        <v>47849</v>
      </c>
      <c r="B21" s="8">
        <v>0.14180000000000001</v>
      </c>
      <c r="C21" s="8">
        <v>0.25190000000000001</v>
      </c>
    </row>
    <row r="22" spans="1:3" x14ac:dyDescent="0.2">
      <c r="A22" s="9">
        <v>48214</v>
      </c>
      <c r="B22" s="8">
        <v>8.6900000000000005E-2</v>
      </c>
      <c r="C22" s="8">
        <v>0.1431</v>
      </c>
    </row>
    <row r="23" spans="1:3" x14ac:dyDescent="0.2">
      <c r="A23" s="9">
        <v>48580</v>
      </c>
      <c r="B23" s="8">
        <v>-7.4099999999999999E-2</v>
      </c>
      <c r="C23" s="8">
        <v>-6.83E-2</v>
      </c>
    </row>
    <row r="24" spans="1:3" x14ac:dyDescent="0.2">
      <c r="A24" s="9">
        <v>48945</v>
      </c>
      <c r="B24" s="8">
        <v>-0.2011</v>
      </c>
      <c r="C24" s="8">
        <v>-0.24940000000000001</v>
      </c>
    </row>
    <row r="25" spans="1:3" x14ac:dyDescent="0.2">
      <c r="A25" s="9">
        <v>49310</v>
      </c>
      <c r="B25" s="8">
        <v>-0.19439999999999999</v>
      </c>
      <c r="C25" s="8">
        <v>-0.27860000000000001</v>
      </c>
    </row>
    <row r="26" spans="1:3" x14ac:dyDescent="0.2">
      <c r="A26" s="9">
        <v>49675</v>
      </c>
      <c r="B26" s="8">
        <v>-4.7399999999999998E-2</v>
      </c>
      <c r="C26" s="8">
        <v>-0.1615</v>
      </c>
    </row>
    <row r="27" spans="1:3" x14ac:dyDescent="0.2">
      <c r="A27" s="9">
        <v>50041</v>
      </c>
      <c r="B27" s="8">
        <v>-5.3100000000000001E-2</v>
      </c>
      <c r="C27" s="8">
        <v>-0.19600000000000001</v>
      </c>
    </row>
    <row r="28" spans="1:3" x14ac:dyDescent="0.2">
      <c r="A28" s="9">
        <v>50406</v>
      </c>
      <c r="B28" s="8">
        <v>-4.1000000000000002E-2</v>
      </c>
      <c r="C28" s="8">
        <v>-0.28270000000000001</v>
      </c>
    </row>
    <row r="29" spans="1:3" x14ac:dyDescent="0.2">
      <c r="A29" s="9">
        <v>50771</v>
      </c>
      <c r="B29" s="8">
        <v>-8.6699999999999999E-2</v>
      </c>
      <c r="C29" s="8">
        <v>-0.36570000000000003</v>
      </c>
    </row>
    <row r="30" spans="1:3" x14ac:dyDescent="0.2">
      <c r="A30" s="9">
        <v>51136</v>
      </c>
      <c r="B30" s="8">
        <v>3.8600000000000002E-2</v>
      </c>
      <c r="C30" s="8">
        <v>-0.26279999999999998</v>
      </c>
    </row>
    <row r="31" spans="1:3" x14ac:dyDescent="0.2">
      <c r="A31" s="9">
        <v>51502</v>
      </c>
      <c r="B31" s="8">
        <v>0.3039</v>
      </c>
      <c r="C31" s="8">
        <v>-6.4999999999999997E-3</v>
      </c>
    </row>
    <row r="32" spans="1:3" x14ac:dyDescent="0.2">
      <c r="A32" s="9">
        <v>51867</v>
      </c>
      <c r="B32" s="8">
        <v>0.3276</v>
      </c>
      <c r="C32" s="8">
        <v>-6.54E-2</v>
      </c>
    </row>
    <row r="33" spans="1:3" x14ac:dyDescent="0.2">
      <c r="A33" s="9">
        <v>52232</v>
      </c>
      <c r="B33" s="8">
        <v>0.34300000000000003</v>
      </c>
      <c r="C33" s="8">
        <v>-8.6599999999999996E-2</v>
      </c>
    </row>
    <row r="34" spans="1:3" x14ac:dyDescent="0.2">
      <c r="A34" s="9">
        <v>52597</v>
      </c>
      <c r="B34" s="8">
        <v>0.3256</v>
      </c>
      <c r="C34" s="8">
        <v>-0.16270000000000001</v>
      </c>
    </row>
    <row r="35" spans="1:3" x14ac:dyDescent="0.2">
      <c r="A35" s="9">
        <v>52963</v>
      </c>
      <c r="B35" s="8">
        <v>0.45860000000000001</v>
      </c>
      <c r="C35" s="8">
        <v>-1.95E-2</v>
      </c>
    </row>
    <row r="36" spans="1:3" x14ac:dyDescent="0.2">
      <c r="A36" s="9">
        <v>53328</v>
      </c>
      <c r="B36" s="8">
        <v>0.73970000000000002</v>
      </c>
      <c r="C36" s="8">
        <v>0.1764</v>
      </c>
    </row>
    <row r="37" spans="1:3" x14ac:dyDescent="0.2">
      <c r="A37" s="9">
        <v>53693</v>
      </c>
      <c r="B37" s="8">
        <v>0.76259999999999994</v>
      </c>
      <c r="C37" s="8">
        <v>0.15279999999999999</v>
      </c>
    </row>
    <row r="38" spans="1:3" x14ac:dyDescent="0.2">
      <c r="A38" s="9">
        <v>54058</v>
      </c>
      <c r="B38" s="8">
        <v>0.78100000000000003</v>
      </c>
      <c r="C38" s="8">
        <v>0.16209999999999999</v>
      </c>
    </row>
    <row r="39" spans="1:3" x14ac:dyDescent="0.2">
      <c r="A39" s="9">
        <v>54424</v>
      </c>
      <c r="B39" s="8">
        <v>0.88139999999999996</v>
      </c>
      <c r="C39" s="8">
        <v>0.1636</v>
      </c>
    </row>
    <row r="40" spans="1:3" x14ac:dyDescent="0.2">
      <c r="A40" s="9">
        <v>54789</v>
      </c>
      <c r="B40" s="8">
        <v>1.0077</v>
      </c>
      <c r="C40" s="8">
        <v>0.2898</v>
      </c>
    </row>
    <row r="41" spans="1:3" x14ac:dyDescent="0.2">
      <c r="A41" s="9">
        <v>55154</v>
      </c>
      <c r="B41" s="8">
        <v>1.2885</v>
      </c>
      <c r="C41" s="8">
        <v>0.52869999999999995</v>
      </c>
    </row>
    <row r="42" spans="1:3" x14ac:dyDescent="0.2">
      <c r="A42" s="9">
        <v>55519</v>
      </c>
      <c r="B42" s="8">
        <v>1.3816999999999999</v>
      </c>
      <c r="C42" s="8">
        <v>0.56689999999999996</v>
      </c>
    </row>
    <row r="43" spans="1:3" x14ac:dyDescent="0.2">
      <c r="A43" s="9">
        <v>55885</v>
      </c>
      <c r="B43" s="8">
        <v>1.4274</v>
      </c>
      <c r="C43" s="8">
        <v>0.60540000000000005</v>
      </c>
    </row>
    <row r="44" spans="1:3" x14ac:dyDescent="0.2">
      <c r="A44" s="9">
        <v>56250</v>
      </c>
      <c r="B44" s="8">
        <v>1.5784</v>
      </c>
      <c r="C44" s="8">
        <v>0.66769999999999996</v>
      </c>
    </row>
    <row r="45" spans="1:3" x14ac:dyDescent="0.2">
      <c r="A45" s="9">
        <v>56615</v>
      </c>
      <c r="B45" s="8">
        <v>1.8058000000000001</v>
      </c>
      <c r="C45" s="8">
        <v>0.8569</v>
      </c>
    </row>
    <row r="46" spans="1:3" x14ac:dyDescent="0.2">
      <c r="A46" s="9">
        <v>56980</v>
      </c>
      <c r="B46" s="8">
        <v>2.0678000000000001</v>
      </c>
      <c r="C46" s="8">
        <v>1.081</v>
      </c>
    </row>
    <row r="47" spans="1:3" x14ac:dyDescent="0.2">
      <c r="A47" s="9">
        <v>57346</v>
      </c>
      <c r="B47" s="8">
        <v>2.1979000000000002</v>
      </c>
      <c r="C47" s="8">
        <v>1.1525000000000001</v>
      </c>
    </row>
    <row r="48" spans="1:3" x14ac:dyDescent="0.2">
      <c r="A48" s="9">
        <v>57711</v>
      </c>
      <c r="B48" s="8">
        <v>2.2734000000000001</v>
      </c>
      <c r="C48" s="8">
        <v>1.1671</v>
      </c>
    </row>
    <row r="49" spans="1:3" x14ac:dyDescent="0.2">
      <c r="A49" s="9">
        <v>58076</v>
      </c>
      <c r="B49" s="8">
        <v>2.4123999999999999</v>
      </c>
      <c r="C49" s="8">
        <v>1.2488999999999999</v>
      </c>
    </row>
    <row r="50" spans="1:3" x14ac:dyDescent="0.2">
      <c r="A50" s="9">
        <v>58441</v>
      </c>
      <c r="B50" s="8">
        <v>2.5244</v>
      </c>
      <c r="C50" s="8">
        <v>1.3426</v>
      </c>
    </row>
    <row r="51" spans="1:3" x14ac:dyDescent="0.2">
      <c r="A51" s="9">
        <v>58807</v>
      </c>
      <c r="B51" s="8">
        <v>2.7545000000000002</v>
      </c>
      <c r="C51" s="8">
        <v>1.4807999999999999</v>
      </c>
    </row>
    <row r="52" spans="1:3" x14ac:dyDescent="0.2">
      <c r="A52" s="9">
        <v>59172</v>
      </c>
      <c r="B52" s="8">
        <v>2.863</v>
      </c>
      <c r="C52" s="8">
        <v>1.5269999999999999</v>
      </c>
    </row>
    <row r="53" spans="1:3" x14ac:dyDescent="0.2">
      <c r="A53" s="9">
        <v>59537</v>
      </c>
      <c r="B53" s="8">
        <v>2.9253999999999998</v>
      </c>
      <c r="C53" s="8">
        <v>1.5194000000000001</v>
      </c>
    </row>
    <row r="54" spans="1:3" x14ac:dyDescent="0.2">
      <c r="A54" s="9">
        <v>59902</v>
      </c>
      <c r="B54" s="8">
        <v>3.0047000000000001</v>
      </c>
      <c r="C54" s="8">
        <v>1.5315000000000001</v>
      </c>
    </row>
    <row r="55" spans="1:3" x14ac:dyDescent="0.2">
      <c r="A55" s="9">
        <v>60268</v>
      </c>
      <c r="B55" s="8">
        <v>3.1623000000000001</v>
      </c>
      <c r="C55" s="8">
        <v>1.6615</v>
      </c>
    </row>
    <row r="56" spans="1:3" x14ac:dyDescent="0.2">
      <c r="A56" s="9">
        <v>60633</v>
      </c>
      <c r="B56" s="8">
        <v>3.4274</v>
      </c>
      <c r="C56" s="8">
        <v>1.9719</v>
      </c>
    </row>
    <row r="57" spans="1:3" x14ac:dyDescent="0.2">
      <c r="A57" s="9">
        <v>60998</v>
      </c>
      <c r="B57" s="8">
        <v>3.5912999999999999</v>
      </c>
      <c r="C57" s="8">
        <v>2.0684999999999998</v>
      </c>
    </row>
    <row r="58" spans="1:3" x14ac:dyDescent="0.2">
      <c r="A58" s="9">
        <v>61363</v>
      </c>
      <c r="B58" s="8">
        <v>3.5849000000000002</v>
      </c>
      <c r="C58" s="8">
        <v>2.0163000000000002</v>
      </c>
    </row>
    <row r="59" spans="1:3" x14ac:dyDescent="0.2">
      <c r="A59" s="9">
        <v>61729</v>
      </c>
      <c r="B59" s="8">
        <v>3.6728000000000001</v>
      </c>
      <c r="C59" s="8">
        <v>2.0207999999999999</v>
      </c>
    </row>
    <row r="60" spans="1:3" x14ac:dyDescent="0.2">
      <c r="A60" s="9">
        <v>62094</v>
      </c>
      <c r="B60" s="8">
        <v>3.7138</v>
      </c>
      <c r="C60" s="8">
        <v>2.1177999999999999</v>
      </c>
    </row>
    <row r="61" spans="1:3" x14ac:dyDescent="0.2">
      <c r="A61" s="9">
        <v>62459</v>
      </c>
      <c r="B61" s="8">
        <v>3.8519999999999999</v>
      </c>
      <c r="C61" s="8">
        <v>2.3056999999999999</v>
      </c>
    </row>
    <row r="62" spans="1:3" x14ac:dyDescent="0.2">
      <c r="A62" s="9">
        <v>62824</v>
      </c>
      <c r="B62" s="8">
        <v>3.9340999999999999</v>
      </c>
      <c r="C62" s="8">
        <v>2.3740000000000001</v>
      </c>
    </row>
    <row r="63" spans="1:3" x14ac:dyDescent="0.2">
      <c r="A63" s="9">
        <v>63190</v>
      </c>
      <c r="B63" s="8">
        <v>3.9794</v>
      </c>
      <c r="C63" s="8">
        <v>2.3243</v>
      </c>
    </row>
    <row r="64" spans="1:3" x14ac:dyDescent="0.2">
      <c r="A64" s="9">
        <v>63555</v>
      </c>
      <c r="B64" s="8">
        <v>4.0944000000000003</v>
      </c>
      <c r="C64" s="8">
        <v>2.3969999999999998</v>
      </c>
    </row>
    <row r="65" spans="1:3" x14ac:dyDescent="0.2">
      <c r="A65" s="9">
        <v>63920</v>
      </c>
      <c r="B65" s="8">
        <v>4.2168000000000001</v>
      </c>
      <c r="C65" s="8">
        <v>2.4230999999999998</v>
      </c>
    </row>
    <row r="66" spans="1:3" hidden="1" x14ac:dyDescent="0.2">
      <c r="A66" s="9" t="s">
        <v>4</v>
      </c>
    </row>
  </sheetData>
  <mergeCells count="2">
    <mergeCell ref="B4:D4"/>
    <mergeCell ref="B3:C3"/>
  </mergeCells>
  <phoneticPr fontId="2" type="noConversion"/>
  <hyperlinks>
    <hyperlink ref="A2" location="Indhold!A1" display="Indhold!A1"/>
  </hyperlinks>
  <pageMargins left="0.75" right="0.75" top="1" bottom="1" header="0" footer="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A1:K66"/>
  <sheetViews>
    <sheetView zoomScaleNormal="100" workbookViewId="0"/>
  </sheetViews>
  <sheetFormatPr defaultRowHeight="12.75" x14ac:dyDescent="0.2"/>
  <cols>
    <col min="1" max="1" width="14.140625" style="9" customWidth="1"/>
    <col min="2" max="2" width="13" style="8" customWidth="1"/>
    <col min="3" max="7" width="12.710937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3" t="s">
        <v>46</v>
      </c>
      <c r="B1" s="11" t="s">
        <v>32</v>
      </c>
      <c r="C1" s="5"/>
      <c r="D1" s="5"/>
      <c r="E1" s="5"/>
      <c r="F1" s="5"/>
    </row>
    <row r="2" spans="1:11" s="5" customFormat="1" ht="38.25" x14ac:dyDescent="0.2">
      <c r="A2" s="12" t="s">
        <v>0</v>
      </c>
      <c r="B2" s="13" t="s">
        <v>33</v>
      </c>
      <c r="C2" s="13" t="s">
        <v>34</v>
      </c>
      <c r="D2" s="24" t="s">
        <v>36</v>
      </c>
      <c r="E2" s="13" t="s">
        <v>35</v>
      </c>
      <c r="G2" s="24"/>
      <c r="H2" s="14"/>
      <c r="I2" s="14"/>
      <c r="J2" s="14"/>
      <c r="K2" s="14"/>
    </row>
    <row r="3" spans="1:11" x14ac:dyDescent="0.2">
      <c r="B3" s="69" t="s">
        <v>13</v>
      </c>
      <c r="C3" s="69"/>
      <c r="D3" s="69"/>
      <c r="E3" s="69"/>
      <c r="F3" s="10"/>
      <c r="G3" s="10"/>
    </row>
    <row r="4" spans="1:11" ht="25.5" hidden="1" x14ac:dyDescent="0.2">
      <c r="A4" s="9" t="s">
        <v>6</v>
      </c>
      <c r="B4" s="7" t="s">
        <v>18</v>
      </c>
      <c r="C4" s="7" t="s">
        <v>16</v>
      </c>
      <c r="D4" s="10" t="s">
        <v>19</v>
      </c>
      <c r="E4" s="7" t="s">
        <v>20</v>
      </c>
      <c r="G4" s="10"/>
    </row>
    <row r="5" spans="1:11" x14ac:dyDescent="0.2">
      <c r="A5" s="9">
        <v>42005</v>
      </c>
      <c r="B5" s="8">
        <v>0.87450000000000006</v>
      </c>
      <c r="C5" s="8">
        <v>-1.3433999999999999</v>
      </c>
      <c r="D5" s="8">
        <v>-4.5355999999999996</v>
      </c>
      <c r="E5" s="8">
        <v>54.168999999999997</v>
      </c>
    </row>
    <row r="6" spans="1:11" x14ac:dyDescent="0.2">
      <c r="A6" s="9">
        <v>42370</v>
      </c>
      <c r="B6" s="8">
        <v>1.371</v>
      </c>
      <c r="C6" s="8">
        <v>-0.90269999999999995</v>
      </c>
      <c r="D6" s="8">
        <v>-4.3655999999999997</v>
      </c>
      <c r="E6" s="8">
        <v>56.358199999999997</v>
      </c>
    </row>
    <row r="7" spans="1:11" x14ac:dyDescent="0.2">
      <c r="A7" s="9">
        <v>42736</v>
      </c>
      <c r="B7" s="8">
        <v>1.0891999999999999</v>
      </c>
      <c r="C7" s="8">
        <v>-1.2626999999999999</v>
      </c>
      <c r="D7" s="8">
        <v>-3.3452999999999999</v>
      </c>
      <c r="E7" s="8">
        <v>58.428400000000003</v>
      </c>
    </row>
    <row r="8" spans="1:11" x14ac:dyDescent="0.2">
      <c r="A8" s="9">
        <v>43101</v>
      </c>
      <c r="B8" s="8">
        <v>2.2410000000000001</v>
      </c>
      <c r="C8" s="8">
        <v>-0.15160000000000001</v>
      </c>
      <c r="D8" s="8">
        <v>-3.8734999999999999</v>
      </c>
      <c r="E8" s="8">
        <v>58.861899999999999</v>
      </c>
    </row>
    <row r="9" spans="1:11" x14ac:dyDescent="0.2">
      <c r="A9" s="9">
        <v>43466</v>
      </c>
      <c r="B9" s="8">
        <v>2.2199</v>
      </c>
      <c r="C9" s="8">
        <v>-0.2099</v>
      </c>
      <c r="D9" s="8">
        <v>-3.8062</v>
      </c>
      <c r="E9" s="8">
        <v>59.887700000000002</v>
      </c>
    </row>
    <row r="10" spans="1:11" x14ac:dyDescent="0.2">
      <c r="A10" s="9">
        <v>43831</v>
      </c>
      <c r="B10" s="8">
        <v>2.6084999999999998</v>
      </c>
      <c r="C10" s="8">
        <v>0.1416</v>
      </c>
      <c r="D10" s="8">
        <v>-3.7818999999999998</v>
      </c>
      <c r="E10" s="8">
        <v>60.84</v>
      </c>
    </row>
    <row r="11" spans="1:11" x14ac:dyDescent="0.2">
      <c r="A11" s="9">
        <v>44197</v>
      </c>
      <c r="B11" s="8">
        <v>2.3340000000000001</v>
      </c>
      <c r="C11" s="8">
        <v>-0.16889999999999999</v>
      </c>
      <c r="D11" s="8">
        <v>-3.5053000000000001</v>
      </c>
      <c r="E11" s="8">
        <v>61.790300000000002</v>
      </c>
    </row>
    <row r="12" spans="1:11" x14ac:dyDescent="0.2">
      <c r="A12" s="9">
        <v>44562</v>
      </c>
      <c r="B12" s="8">
        <v>2.5749</v>
      </c>
      <c r="C12" s="8">
        <v>4.5900000000000003E-2</v>
      </c>
      <c r="D12" s="8">
        <v>-3.4834999999999998</v>
      </c>
      <c r="E12" s="8">
        <v>62.243899999999996</v>
      </c>
    </row>
    <row r="13" spans="1:11" x14ac:dyDescent="0.2">
      <c r="A13" s="9">
        <v>44927</v>
      </c>
      <c r="B13" s="8">
        <v>2.7273000000000001</v>
      </c>
      <c r="C13" s="8">
        <v>0.18160000000000001</v>
      </c>
      <c r="D13" s="8">
        <v>-3.2612999999999999</v>
      </c>
      <c r="E13" s="8">
        <v>62.874699999999997</v>
      </c>
    </row>
    <row r="14" spans="1:11" x14ac:dyDescent="0.2">
      <c r="A14" s="9">
        <v>45292</v>
      </c>
      <c r="B14" s="8">
        <v>2.8188</v>
      </c>
      <c r="C14" s="8">
        <v>0.25729999999999997</v>
      </c>
      <c r="D14" s="8">
        <v>-2.8866999999999998</v>
      </c>
      <c r="E14" s="8">
        <v>63.643500000000003</v>
      </c>
    </row>
    <row r="15" spans="1:11" x14ac:dyDescent="0.2">
      <c r="A15" s="9">
        <v>45658</v>
      </c>
      <c r="B15" s="8">
        <v>2.9491999999999998</v>
      </c>
      <c r="C15" s="8">
        <v>0.37240000000000001</v>
      </c>
      <c r="D15" s="8">
        <v>-2.4379</v>
      </c>
      <c r="E15" s="8">
        <v>64.419300000000007</v>
      </c>
    </row>
    <row r="16" spans="1:11" x14ac:dyDescent="0.2">
      <c r="A16" s="9">
        <v>46023</v>
      </c>
      <c r="B16" s="8">
        <v>2.9039000000000001</v>
      </c>
      <c r="C16" s="8">
        <v>0.31440000000000001</v>
      </c>
      <c r="D16" s="8">
        <v>-1.8368</v>
      </c>
      <c r="E16" s="8">
        <v>65.651499999999999</v>
      </c>
    </row>
    <row r="17" spans="1:5" x14ac:dyDescent="0.2">
      <c r="A17" s="9">
        <v>46388</v>
      </c>
      <c r="B17" s="8">
        <v>2.8614000000000002</v>
      </c>
      <c r="C17" s="8">
        <v>0.2475</v>
      </c>
      <c r="D17" s="8">
        <v>-1.4636</v>
      </c>
      <c r="E17" s="8">
        <v>66.636799999999994</v>
      </c>
    </row>
    <row r="18" spans="1:5" x14ac:dyDescent="0.2">
      <c r="A18" s="9">
        <v>46753</v>
      </c>
      <c r="B18" s="8">
        <v>2.7454000000000001</v>
      </c>
      <c r="C18" s="8">
        <v>0.10780000000000001</v>
      </c>
      <c r="D18" s="8">
        <v>-1.169</v>
      </c>
      <c r="E18" s="8">
        <v>67.553299999999993</v>
      </c>
    </row>
    <row r="19" spans="1:5" x14ac:dyDescent="0.2">
      <c r="A19" s="9">
        <v>47119</v>
      </c>
      <c r="B19" s="8">
        <v>2.6435</v>
      </c>
      <c r="C19" s="8">
        <v>-1.8100000000000002E-2</v>
      </c>
      <c r="D19" s="8">
        <v>-1.0246999999999999</v>
      </c>
      <c r="E19" s="8">
        <v>68.251800000000003</v>
      </c>
    </row>
    <row r="20" spans="1:5" x14ac:dyDescent="0.2">
      <c r="A20" s="9">
        <v>47484</v>
      </c>
      <c r="B20" s="8">
        <v>2.8357000000000001</v>
      </c>
      <c r="C20" s="8">
        <v>0.15260000000000001</v>
      </c>
      <c r="D20" s="8">
        <v>-1.0103</v>
      </c>
      <c r="E20" s="8">
        <v>68.371899999999997</v>
      </c>
    </row>
    <row r="21" spans="1:5" x14ac:dyDescent="0.2">
      <c r="A21" s="9">
        <v>47849</v>
      </c>
      <c r="B21" s="8">
        <v>2.8290999999999999</v>
      </c>
      <c r="C21" s="8">
        <v>0.14180000000000001</v>
      </c>
      <c r="D21" s="8">
        <v>-0.81940000000000002</v>
      </c>
      <c r="E21" s="8">
        <v>69.097099999999998</v>
      </c>
    </row>
    <row r="22" spans="1:5" x14ac:dyDescent="0.2">
      <c r="A22" s="9">
        <v>48214</v>
      </c>
      <c r="B22" s="8">
        <v>2.7948</v>
      </c>
      <c r="C22" s="8">
        <v>8.6900000000000005E-2</v>
      </c>
      <c r="D22" s="8">
        <v>-0.65210000000000001</v>
      </c>
      <c r="E22" s="8">
        <v>69.798100000000005</v>
      </c>
    </row>
    <row r="23" spans="1:5" x14ac:dyDescent="0.2">
      <c r="A23" s="9">
        <v>48580</v>
      </c>
      <c r="B23" s="8">
        <v>2.6545000000000001</v>
      </c>
      <c r="C23" s="8">
        <v>-7.4099999999999999E-2</v>
      </c>
      <c r="D23" s="8">
        <v>-0.54479999999999995</v>
      </c>
      <c r="E23" s="8">
        <v>70.457599999999999</v>
      </c>
    </row>
    <row r="24" spans="1:5" x14ac:dyDescent="0.2">
      <c r="A24" s="9">
        <v>48945</v>
      </c>
      <c r="B24" s="8">
        <v>2.5489000000000002</v>
      </c>
      <c r="C24" s="8">
        <v>-0.2011</v>
      </c>
      <c r="D24" s="8">
        <v>-0.60250000000000004</v>
      </c>
      <c r="E24" s="8">
        <v>70.809299999999993</v>
      </c>
    </row>
    <row r="25" spans="1:5" x14ac:dyDescent="0.2">
      <c r="A25" s="9">
        <v>49310</v>
      </c>
      <c r="B25" s="8">
        <v>2.5714999999999999</v>
      </c>
      <c r="C25" s="8">
        <v>-0.19439999999999999</v>
      </c>
      <c r="D25" s="8">
        <v>-0.78500000000000003</v>
      </c>
      <c r="E25" s="8">
        <v>70.438699999999997</v>
      </c>
    </row>
    <row r="26" spans="1:5" x14ac:dyDescent="0.2">
      <c r="A26" s="9">
        <v>49675</v>
      </c>
      <c r="B26" s="8">
        <v>2.7111000000000001</v>
      </c>
      <c r="C26" s="8">
        <v>-4.7399999999999998E-2</v>
      </c>
      <c r="D26" s="8">
        <v>-0.94869999999999999</v>
      </c>
      <c r="E26" s="8">
        <v>70.573099999999997</v>
      </c>
    </row>
    <row r="27" spans="1:5" x14ac:dyDescent="0.2">
      <c r="A27" s="9">
        <v>50041</v>
      </c>
      <c r="B27" s="8">
        <v>2.7170999999999998</v>
      </c>
      <c r="C27" s="8">
        <v>-5.3100000000000001E-2</v>
      </c>
      <c r="D27" s="8">
        <v>-0.96609999999999996</v>
      </c>
      <c r="E27" s="8">
        <v>70.856399999999994</v>
      </c>
    </row>
    <row r="28" spans="1:5" x14ac:dyDescent="0.2">
      <c r="A28" s="9">
        <v>50406</v>
      </c>
      <c r="B28" s="8">
        <v>2.7406999999999999</v>
      </c>
      <c r="C28" s="8">
        <v>-4.1000000000000002E-2</v>
      </c>
      <c r="D28" s="8">
        <v>-0.98809999999999998</v>
      </c>
      <c r="E28" s="8">
        <v>71.0441</v>
      </c>
    </row>
    <row r="29" spans="1:5" x14ac:dyDescent="0.2">
      <c r="A29" s="9">
        <v>50771</v>
      </c>
      <c r="B29" s="8">
        <v>2.7031999999999998</v>
      </c>
      <c r="C29" s="8">
        <v>-8.6699999999999999E-2</v>
      </c>
      <c r="D29" s="8">
        <v>-0.99770000000000003</v>
      </c>
      <c r="E29" s="8">
        <v>71.162300000000002</v>
      </c>
    </row>
    <row r="30" spans="1:5" x14ac:dyDescent="0.2">
      <c r="A30" s="9">
        <v>51136</v>
      </c>
      <c r="B30" s="8">
        <v>2.8334999999999999</v>
      </c>
      <c r="C30" s="8">
        <v>3.8600000000000002E-2</v>
      </c>
      <c r="D30" s="8">
        <v>-1.052</v>
      </c>
      <c r="E30" s="8">
        <v>70.738699999999994</v>
      </c>
    </row>
    <row r="31" spans="1:5" x14ac:dyDescent="0.2">
      <c r="A31" s="9">
        <v>51502</v>
      </c>
      <c r="B31" s="8">
        <v>3.0844</v>
      </c>
      <c r="C31" s="8">
        <v>0.3039</v>
      </c>
      <c r="D31" s="8">
        <v>-0.97160000000000002</v>
      </c>
      <c r="E31" s="8">
        <v>70.900599999999997</v>
      </c>
    </row>
    <row r="32" spans="1:5" x14ac:dyDescent="0.2">
      <c r="A32" s="9">
        <v>51867</v>
      </c>
      <c r="B32" s="8">
        <v>3.1113</v>
      </c>
      <c r="C32" s="8">
        <v>0.3276</v>
      </c>
      <c r="D32" s="8">
        <v>-0.6361</v>
      </c>
      <c r="E32" s="8">
        <v>71.429500000000004</v>
      </c>
    </row>
    <row r="33" spans="1:5" x14ac:dyDescent="0.2">
      <c r="A33" s="9">
        <v>52232</v>
      </c>
      <c r="B33" s="8">
        <v>3.1341000000000001</v>
      </c>
      <c r="C33" s="8">
        <v>0.34300000000000003</v>
      </c>
      <c r="D33" s="8">
        <v>-0.28810000000000002</v>
      </c>
      <c r="E33" s="8">
        <v>71.891000000000005</v>
      </c>
    </row>
    <row r="34" spans="1:5" x14ac:dyDescent="0.2">
      <c r="A34" s="9">
        <v>52597</v>
      </c>
      <c r="B34" s="8">
        <v>3.1212</v>
      </c>
      <c r="C34" s="8">
        <v>0.3256</v>
      </c>
      <c r="D34" s="8">
        <v>6.4000000000000001E-2</v>
      </c>
      <c r="E34" s="8">
        <v>72.235299999999995</v>
      </c>
    </row>
    <row r="35" spans="1:5" x14ac:dyDescent="0.2">
      <c r="A35" s="9">
        <v>52963</v>
      </c>
      <c r="B35" s="8">
        <v>3.2538999999999998</v>
      </c>
      <c r="C35" s="8">
        <v>0.45860000000000001</v>
      </c>
      <c r="D35" s="8">
        <v>0.3876</v>
      </c>
      <c r="E35" s="8">
        <v>72.049000000000007</v>
      </c>
    </row>
    <row r="36" spans="1:5" x14ac:dyDescent="0.2">
      <c r="A36" s="9">
        <v>53328</v>
      </c>
      <c r="B36" s="8">
        <v>3.5152999999999999</v>
      </c>
      <c r="C36" s="8">
        <v>0.73970000000000002</v>
      </c>
      <c r="D36" s="8">
        <v>0.8306</v>
      </c>
      <c r="E36" s="8">
        <v>72.431600000000003</v>
      </c>
    </row>
    <row r="37" spans="1:5" x14ac:dyDescent="0.2">
      <c r="A37" s="9">
        <v>53693</v>
      </c>
      <c r="B37" s="8">
        <v>3.5358000000000001</v>
      </c>
      <c r="C37" s="8">
        <v>0.76259999999999994</v>
      </c>
      <c r="D37" s="8">
        <v>1.5428999999999999</v>
      </c>
      <c r="E37" s="8">
        <v>73.161799999999999</v>
      </c>
    </row>
    <row r="38" spans="1:5" x14ac:dyDescent="0.2">
      <c r="A38" s="9">
        <v>54058</v>
      </c>
      <c r="B38" s="8">
        <v>3.5548000000000002</v>
      </c>
      <c r="C38" s="8">
        <v>0.78100000000000003</v>
      </c>
      <c r="D38" s="8">
        <v>2.2545999999999999</v>
      </c>
      <c r="E38" s="8">
        <v>73.779700000000005</v>
      </c>
    </row>
    <row r="39" spans="1:5" x14ac:dyDescent="0.2">
      <c r="A39" s="9">
        <v>54424</v>
      </c>
      <c r="B39" s="8">
        <v>3.6516000000000002</v>
      </c>
      <c r="C39" s="8">
        <v>0.88139999999999996</v>
      </c>
      <c r="D39" s="8">
        <v>2.9594</v>
      </c>
      <c r="E39" s="8">
        <v>74.384500000000003</v>
      </c>
    </row>
    <row r="40" spans="1:5" x14ac:dyDescent="0.2">
      <c r="A40" s="9">
        <v>54789</v>
      </c>
      <c r="B40" s="8">
        <v>3.7740999999999998</v>
      </c>
      <c r="C40" s="8">
        <v>1.0077</v>
      </c>
      <c r="D40" s="8">
        <v>3.7416</v>
      </c>
      <c r="E40" s="8">
        <v>74.695499999999996</v>
      </c>
    </row>
    <row r="41" spans="1:5" x14ac:dyDescent="0.2">
      <c r="A41" s="9">
        <v>55154</v>
      </c>
      <c r="B41" s="8">
        <v>4.0366</v>
      </c>
      <c r="C41" s="8">
        <v>1.2885</v>
      </c>
      <c r="D41" s="8">
        <v>4.6017999999999999</v>
      </c>
      <c r="E41" s="8">
        <v>75.444400000000002</v>
      </c>
    </row>
    <row r="42" spans="1:5" x14ac:dyDescent="0.2">
      <c r="A42" s="9">
        <v>55519</v>
      </c>
      <c r="B42" s="8">
        <v>4.1254999999999997</v>
      </c>
      <c r="C42" s="8">
        <v>1.3816999999999999</v>
      </c>
      <c r="D42" s="8">
        <v>5.7347999999999999</v>
      </c>
      <c r="E42" s="8">
        <v>76.643199999999993</v>
      </c>
    </row>
    <row r="43" spans="1:5" x14ac:dyDescent="0.2">
      <c r="A43" s="9">
        <v>55885</v>
      </c>
      <c r="B43" s="8">
        <v>4.1738</v>
      </c>
      <c r="C43" s="8">
        <v>1.4274</v>
      </c>
      <c r="D43" s="8">
        <v>6.9283999999999999</v>
      </c>
      <c r="E43" s="8">
        <v>77.696700000000007</v>
      </c>
    </row>
    <row r="44" spans="1:5" x14ac:dyDescent="0.2">
      <c r="A44" s="9">
        <v>56250</v>
      </c>
      <c r="B44" s="8">
        <v>4.3193000000000001</v>
      </c>
      <c r="C44" s="8">
        <v>1.5784</v>
      </c>
      <c r="D44" s="8">
        <v>8.1123999999999992</v>
      </c>
      <c r="E44" s="8">
        <v>78.827600000000004</v>
      </c>
    </row>
    <row r="45" spans="1:5" x14ac:dyDescent="0.2">
      <c r="A45" s="9">
        <v>56615</v>
      </c>
      <c r="B45" s="8">
        <v>4.5446999999999997</v>
      </c>
      <c r="C45" s="8">
        <v>1.8058000000000001</v>
      </c>
      <c r="D45" s="8">
        <v>9.4137000000000004</v>
      </c>
      <c r="E45" s="8">
        <v>79.836799999999997</v>
      </c>
    </row>
    <row r="46" spans="1:5" x14ac:dyDescent="0.2">
      <c r="A46" s="9">
        <v>56980</v>
      </c>
      <c r="B46" s="8">
        <v>4.7953999999999999</v>
      </c>
      <c r="C46" s="8">
        <v>2.0678000000000001</v>
      </c>
      <c r="D46" s="8">
        <v>10.8644</v>
      </c>
      <c r="E46" s="8">
        <v>81.201599999999999</v>
      </c>
    </row>
    <row r="47" spans="1:5" x14ac:dyDescent="0.2">
      <c r="A47" s="9">
        <v>57346</v>
      </c>
      <c r="B47" s="8">
        <v>4.9221000000000004</v>
      </c>
      <c r="C47" s="8">
        <v>2.1979000000000002</v>
      </c>
      <c r="D47" s="8">
        <v>12.559799999999999</v>
      </c>
      <c r="E47" s="8">
        <v>83.009900000000002</v>
      </c>
    </row>
    <row r="48" spans="1:5" x14ac:dyDescent="0.2">
      <c r="A48" s="9">
        <v>57711</v>
      </c>
      <c r="B48" s="8">
        <v>5.0019999999999998</v>
      </c>
      <c r="C48" s="8">
        <v>2.2734000000000001</v>
      </c>
      <c r="D48" s="8">
        <v>14.3454</v>
      </c>
      <c r="E48" s="8">
        <v>84.778000000000006</v>
      </c>
    </row>
    <row r="49" spans="1:5" x14ac:dyDescent="0.2">
      <c r="A49" s="9">
        <v>58076</v>
      </c>
      <c r="B49" s="8">
        <v>5.1402999999999999</v>
      </c>
      <c r="C49" s="8">
        <v>2.4123999999999999</v>
      </c>
      <c r="D49" s="8">
        <v>16.123899999999999</v>
      </c>
      <c r="E49" s="8">
        <v>86.657200000000003</v>
      </c>
    </row>
    <row r="50" spans="1:5" x14ac:dyDescent="0.2">
      <c r="A50" s="9">
        <v>58441</v>
      </c>
      <c r="B50" s="8">
        <v>5.2561999999999998</v>
      </c>
      <c r="C50" s="8">
        <v>2.5244</v>
      </c>
      <c r="D50" s="8">
        <v>18.0016</v>
      </c>
      <c r="E50" s="8">
        <v>88.561099999999996</v>
      </c>
    </row>
    <row r="51" spans="1:5" x14ac:dyDescent="0.2">
      <c r="A51" s="9">
        <v>58807</v>
      </c>
      <c r="B51" s="8">
        <v>5.4873000000000003</v>
      </c>
      <c r="C51" s="8">
        <v>2.7545000000000002</v>
      </c>
      <c r="D51" s="8">
        <v>19.897400000000001</v>
      </c>
      <c r="E51" s="8">
        <v>90.554599999999994</v>
      </c>
    </row>
    <row r="52" spans="1:5" x14ac:dyDescent="0.2">
      <c r="A52" s="9">
        <v>59172</v>
      </c>
      <c r="B52" s="8">
        <v>5.5995999999999997</v>
      </c>
      <c r="C52" s="8">
        <v>2.863</v>
      </c>
      <c r="D52" s="8">
        <v>21.986599999999999</v>
      </c>
      <c r="E52" s="8">
        <v>92.878399999999999</v>
      </c>
    </row>
    <row r="53" spans="1:5" x14ac:dyDescent="0.2">
      <c r="A53" s="9">
        <v>59537</v>
      </c>
      <c r="B53" s="8">
        <v>5.6711</v>
      </c>
      <c r="C53" s="8">
        <v>2.9253999999999998</v>
      </c>
      <c r="D53" s="8">
        <v>24.1372</v>
      </c>
      <c r="E53" s="8">
        <v>95.239599999999996</v>
      </c>
    </row>
    <row r="54" spans="1:5" x14ac:dyDescent="0.2">
      <c r="A54" s="9">
        <v>59902</v>
      </c>
      <c r="B54" s="8">
        <v>5.7586000000000004</v>
      </c>
      <c r="C54" s="8">
        <v>3.0047000000000001</v>
      </c>
      <c r="D54" s="8">
        <v>26.267499999999998</v>
      </c>
      <c r="E54" s="8">
        <v>97.616</v>
      </c>
    </row>
    <row r="55" spans="1:5" x14ac:dyDescent="0.2">
      <c r="A55" s="9">
        <v>60268</v>
      </c>
      <c r="B55" s="8">
        <v>5.9257</v>
      </c>
      <c r="C55" s="8">
        <v>3.1623000000000001</v>
      </c>
      <c r="D55" s="8">
        <v>28.4115</v>
      </c>
      <c r="E55" s="8">
        <v>99.698999999999998</v>
      </c>
    </row>
    <row r="56" spans="1:5" x14ac:dyDescent="0.2">
      <c r="A56" s="9">
        <v>60633</v>
      </c>
      <c r="B56" s="8">
        <v>6.1883999999999997</v>
      </c>
      <c r="C56" s="8">
        <v>3.4274</v>
      </c>
      <c r="D56" s="8">
        <v>30.5124</v>
      </c>
      <c r="E56" s="8">
        <v>101.9997</v>
      </c>
    </row>
    <row r="57" spans="1:5" x14ac:dyDescent="0.2">
      <c r="A57" s="9">
        <v>60998</v>
      </c>
      <c r="B57" s="8">
        <v>6.3601000000000001</v>
      </c>
      <c r="C57" s="8">
        <v>3.5912999999999999</v>
      </c>
      <c r="D57" s="8">
        <v>32.929200000000002</v>
      </c>
      <c r="E57" s="8">
        <v>104.72450000000001</v>
      </c>
    </row>
    <row r="58" spans="1:5" x14ac:dyDescent="0.2">
      <c r="A58" s="9">
        <v>61363</v>
      </c>
      <c r="B58" s="8">
        <v>6.3655999999999997</v>
      </c>
      <c r="C58" s="8">
        <v>3.5849000000000002</v>
      </c>
      <c r="D58" s="8">
        <v>35.463299999999997</v>
      </c>
      <c r="E58" s="8">
        <v>107.5091</v>
      </c>
    </row>
    <row r="59" spans="1:5" x14ac:dyDescent="0.2">
      <c r="A59" s="9">
        <v>61729</v>
      </c>
      <c r="B59" s="8">
        <v>6.4631999999999996</v>
      </c>
      <c r="C59" s="8">
        <v>3.6728000000000001</v>
      </c>
      <c r="D59" s="8">
        <v>37.883499999999998</v>
      </c>
      <c r="E59" s="8">
        <v>110.18810000000001</v>
      </c>
    </row>
    <row r="60" spans="1:5" x14ac:dyDescent="0.2">
      <c r="A60" s="9">
        <v>62094</v>
      </c>
      <c r="B60" s="8">
        <v>6.5141999999999998</v>
      </c>
      <c r="C60" s="8">
        <v>3.7138</v>
      </c>
      <c r="D60" s="8">
        <v>40.322099999999999</v>
      </c>
      <c r="E60" s="8">
        <v>112.7247</v>
      </c>
    </row>
    <row r="61" spans="1:5" x14ac:dyDescent="0.2">
      <c r="A61" s="9">
        <v>62459</v>
      </c>
      <c r="B61" s="8">
        <v>6.6562000000000001</v>
      </c>
      <c r="C61" s="8">
        <v>3.8519999999999999</v>
      </c>
      <c r="D61" s="8">
        <v>42.622599999999998</v>
      </c>
      <c r="E61" s="8">
        <v>115.2052</v>
      </c>
    </row>
    <row r="62" spans="1:5" x14ac:dyDescent="0.2">
      <c r="A62" s="9">
        <v>62824</v>
      </c>
      <c r="B62" s="8">
        <v>6.7453000000000003</v>
      </c>
      <c r="C62" s="8">
        <v>3.9340999999999999</v>
      </c>
      <c r="D62" s="8">
        <v>45.054699999999997</v>
      </c>
      <c r="E62" s="8">
        <v>117.8436</v>
      </c>
    </row>
    <row r="63" spans="1:5" x14ac:dyDescent="0.2">
      <c r="A63" s="9">
        <v>63190</v>
      </c>
      <c r="B63" s="8">
        <v>6.7986000000000004</v>
      </c>
      <c r="C63" s="8">
        <v>3.9794</v>
      </c>
      <c r="D63" s="8">
        <v>47.493400000000001</v>
      </c>
      <c r="E63" s="8">
        <v>120.3984</v>
      </c>
    </row>
    <row r="64" spans="1:5" x14ac:dyDescent="0.2">
      <c r="A64" s="9">
        <v>63555</v>
      </c>
      <c r="B64" s="8">
        <v>6.9180999999999999</v>
      </c>
      <c r="C64" s="8">
        <v>4.0944000000000003</v>
      </c>
      <c r="D64" s="8">
        <v>49.862099999999998</v>
      </c>
      <c r="E64" s="8">
        <v>122.8685</v>
      </c>
    </row>
    <row r="65" spans="1:5" x14ac:dyDescent="0.2">
      <c r="A65" s="9">
        <v>63920</v>
      </c>
      <c r="B65" s="8">
        <v>7.0444000000000004</v>
      </c>
      <c r="C65" s="8">
        <v>4.2168000000000001</v>
      </c>
      <c r="D65" s="8">
        <v>52.2744</v>
      </c>
      <c r="E65" s="8">
        <v>124.9335</v>
      </c>
    </row>
    <row r="66" spans="1:5" hidden="1" x14ac:dyDescent="0.2">
      <c r="A66" s="9" t="s">
        <v>4</v>
      </c>
    </row>
  </sheetData>
  <mergeCells count="1">
    <mergeCell ref="B3:E3"/>
  </mergeCells>
  <phoneticPr fontId="2" type="noConversion"/>
  <hyperlinks>
    <hyperlink ref="A2" location="Indhold!A1" display="Indhold!A1"/>
  </hyperlinks>
  <pageMargins left="0.75" right="0.75" top="1" bottom="1" header="0" footer="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"/>
  <dimension ref="A1:M67"/>
  <sheetViews>
    <sheetView workbookViewId="0"/>
  </sheetViews>
  <sheetFormatPr defaultRowHeight="12.75" x14ac:dyDescent="0.2"/>
  <cols>
    <col min="1" max="1" width="17.42578125" style="9" bestFit="1" customWidth="1"/>
    <col min="2" max="2" width="15.28515625" style="8" customWidth="1"/>
    <col min="3" max="3" width="15" style="8" customWidth="1"/>
    <col min="4" max="4" width="13.5703125" style="9" hidden="1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3" s="3" customFormat="1" ht="37.5" customHeight="1" x14ac:dyDescent="0.2">
      <c r="A1" s="55" t="s">
        <v>42</v>
      </c>
      <c r="B1" s="11" t="s">
        <v>40</v>
      </c>
      <c r="C1" s="5"/>
      <c r="D1" s="53"/>
      <c r="E1" s="5"/>
      <c r="F1" s="5"/>
    </row>
    <row r="2" spans="1:13" s="3" customFormat="1" ht="15.75" x14ac:dyDescent="0.2">
      <c r="A2" s="55"/>
      <c r="B2" s="73" t="s">
        <v>28</v>
      </c>
      <c r="C2" s="73"/>
      <c r="D2" s="53"/>
      <c r="E2" s="74" t="s">
        <v>34</v>
      </c>
      <c r="F2" s="74"/>
    </row>
    <row r="3" spans="1:13" s="5" customFormat="1" x14ac:dyDescent="0.2">
      <c r="A3" s="56" t="s">
        <v>0</v>
      </c>
      <c r="B3" s="13" t="s">
        <v>38</v>
      </c>
      <c r="C3" s="13" t="s">
        <v>39</v>
      </c>
      <c r="D3" s="35"/>
      <c r="E3" s="13" t="s">
        <v>38</v>
      </c>
      <c r="F3" s="13" t="s">
        <v>39</v>
      </c>
      <c r="G3" s="24"/>
      <c r="H3" s="14"/>
      <c r="I3" s="14"/>
      <c r="J3" s="14"/>
      <c r="K3" s="14"/>
    </row>
    <row r="4" spans="1:13" x14ac:dyDescent="0.2">
      <c r="B4" s="69" t="s">
        <v>13</v>
      </c>
      <c r="C4" s="72"/>
      <c r="D4" s="54" t="s">
        <v>6</v>
      </c>
      <c r="E4" s="69" t="s">
        <v>13</v>
      </c>
      <c r="F4" s="72"/>
      <c r="G4" s="10"/>
    </row>
    <row r="5" spans="1:13" ht="63.75" hidden="1" x14ac:dyDescent="0.2">
      <c r="A5" s="9" t="s">
        <v>6</v>
      </c>
      <c r="B5" s="7" t="s">
        <v>21</v>
      </c>
      <c r="C5" s="7" t="s">
        <v>49</v>
      </c>
      <c r="D5" s="36" t="s">
        <v>6</v>
      </c>
      <c r="E5" s="10" t="s">
        <v>16</v>
      </c>
      <c r="F5" s="10" t="s">
        <v>50</v>
      </c>
      <c r="G5" s="10"/>
      <c r="H5" s="10" t="s">
        <v>6</v>
      </c>
      <c r="I5" s="10" t="s">
        <v>7</v>
      </c>
      <c r="J5" s="10" t="s">
        <v>8</v>
      </c>
      <c r="K5" s="10" t="s">
        <v>9</v>
      </c>
      <c r="L5" s="6" t="s">
        <v>10</v>
      </c>
      <c r="M5" s="6" t="s">
        <v>11</v>
      </c>
    </row>
    <row r="6" spans="1:13" x14ac:dyDescent="0.2">
      <c r="A6" s="9">
        <v>42005</v>
      </c>
      <c r="B6" s="8">
        <v>-0.58460000000000001</v>
      </c>
      <c r="C6" s="8">
        <v>-0.58450000000000002</v>
      </c>
      <c r="D6" s="9">
        <v>42005</v>
      </c>
      <c r="E6" s="8">
        <v>-1.3433999999999999</v>
      </c>
      <c r="F6" s="8">
        <v>-1.3431999999999999</v>
      </c>
      <c r="H6" s="25"/>
    </row>
    <row r="7" spans="1:13" x14ac:dyDescent="0.2">
      <c r="A7" s="9">
        <v>42370</v>
      </c>
      <c r="B7" s="8">
        <v>-0.38779999999999998</v>
      </c>
      <c r="C7" s="8">
        <v>-0.38790000000000002</v>
      </c>
      <c r="D7" s="9">
        <v>42370</v>
      </c>
      <c r="E7" s="8">
        <v>-0.90269999999999995</v>
      </c>
      <c r="F7" s="8">
        <v>-0.90269999999999995</v>
      </c>
      <c r="H7" s="25"/>
    </row>
    <row r="8" spans="1:13" x14ac:dyDescent="0.2">
      <c r="A8" s="9">
        <v>42736</v>
      </c>
      <c r="B8" s="8">
        <v>-1.0396000000000001</v>
      </c>
      <c r="C8" s="8">
        <v>-1.6433</v>
      </c>
      <c r="D8" s="9">
        <v>42736</v>
      </c>
      <c r="E8" s="8">
        <v>-1.2626999999999999</v>
      </c>
      <c r="F8" s="8">
        <v>-1.8863000000000001</v>
      </c>
      <c r="H8" s="25"/>
    </row>
    <row r="9" spans="1:13" x14ac:dyDescent="0.2">
      <c r="A9" s="9">
        <v>43101</v>
      </c>
      <c r="B9" s="8">
        <v>1.11E-2</v>
      </c>
      <c r="C9" s="8">
        <v>-0.72019999999999995</v>
      </c>
      <c r="D9" s="9">
        <v>43101</v>
      </c>
      <c r="E9" s="8">
        <v>-0.15160000000000001</v>
      </c>
      <c r="F9" s="8">
        <v>-0.9103</v>
      </c>
      <c r="H9" s="25"/>
    </row>
    <row r="10" spans="1:13" x14ac:dyDescent="0.2">
      <c r="A10" s="9">
        <v>43466</v>
      </c>
      <c r="B10" s="8">
        <v>-2.0199999999999999E-2</v>
      </c>
      <c r="C10" s="8">
        <v>-0.99209999999999998</v>
      </c>
      <c r="D10" s="9">
        <v>43466</v>
      </c>
      <c r="E10" s="8">
        <v>-0.2099</v>
      </c>
      <c r="F10" s="8">
        <v>-1.2304999999999999</v>
      </c>
      <c r="H10" s="25"/>
    </row>
    <row r="11" spans="1:13" x14ac:dyDescent="0.2">
      <c r="A11" s="9">
        <v>43831</v>
      </c>
      <c r="B11" s="8">
        <v>0.23380000000000001</v>
      </c>
      <c r="C11" s="8">
        <v>0.1283</v>
      </c>
      <c r="D11" s="9">
        <v>43831</v>
      </c>
      <c r="E11" s="8">
        <v>0.1416</v>
      </c>
      <c r="F11" s="8">
        <v>-2.81E-2</v>
      </c>
      <c r="H11" s="25"/>
    </row>
    <row r="12" spans="1:13" x14ac:dyDescent="0.2">
      <c r="A12" s="9">
        <v>44197</v>
      </c>
      <c r="B12" s="8">
        <v>-1.9E-2</v>
      </c>
      <c r="C12" s="8">
        <v>0.3347</v>
      </c>
      <c r="D12" s="9">
        <v>44197</v>
      </c>
      <c r="E12" s="8">
        <v>-0.16889999999999999</v>
      </c>
      <c r="F12" s="8">
        <v>0.11609999999999999</v>
      </c>
      <c r="H12" s="25"/>
    </row>
    <row r="13" spans="1:13" x14ac:dyDescent="0.2">
      <c r="A13" s="9">
        <v>44562</v>
      </c>
      <c r="B13" s="8">
        <v>0.16980000000000001</v>
      </c>
      <c r="C13" s="8">
        <v>0.49070000000000003</v>
      </c>
      <c r="D13" s="9">
        <v>44562</v>
      </c>
      <c r="E13" s="8">
        <v>4.5900000000000003E-2</v>
      </c>
      <c r="F13" s="8">
        <v>0.30459999999999998</v>
      </c>
      <c r="H13" s="25"/>
    </row>
    <row r="14" spans="1:13" x14ac:dyDescent="0.2">
      <c r="A14" s="9">
        <v>44927</v>
      </c>
      <c r="B14" s="8">
        <v>0.33350000000000002</v>
      </c>
      <c r="C14" s="8">
        <v>0.39219999999999999</v>
      </c>
      <c r="D14" s="9">
        <v>44927</v>
      </c>
      <c r="E14" s="8">
        <v>0.18160000000000001</v>
      </c>
      <c r="F14" s="8">
        <v>0.18160000000000001</v>
      </c>
      <c r="H14" s="25"/>
    </row>
    <row r="15" spans="1:13" x14ac:dyDescent="0.2">
      <c r="A15" s="9">
        <v>45292</v>
      </c>
      <c r="B15" s="8">
        <v>0.41720000000000002</v>
      </c>
      <c r="C15" s="8">
        <v>0.27429999999999999</v>
      </c>
      <c r="D15" s="9">
        <v>45292</v>
      </c>
      <c r="E15" s="8">
        <v>0.25729999999999997</v>
      </c>
      <c r="F15" s="8">
        <v>5.4600000000000003E-2</v>
      </c>
      <c r="H15" s="25"/>
    </row>
    <row r="16" spans="1:13" x14ac:dyDescent="0.2">
      <c r="A16" s="9">
        <v>45658</v>
      </c>
      <c r="B16" s="8">
        <v>0.57820000000000005</v>
      </c>
      <c r="C16" s="8">
        <v>0.19370000000000001</v>
      </c>
      <c r="D16" s="9">
        <v>45658</v>
      </c>
      <c r="E16" s="8">
        <v>0.37240000000000001</v>
      </c>
      <c r="F16" s="8">
        <v>-7.7200000000000005E-2</v>
      </c>
      <c r="H16" s="25"/>
    </row>
    <row r="17" spans="1:8" x14ac:dyDescent="0.2">
      <c r="A17" s="9">
        <v>46023</v>
      </c>
      <c r="B17" s="8">
        <v>0.39889999999999998</v>
      </c>
      <c r="C17" s="8">
        <v>0.2591</v>
      </c>
      <c r="D17" s="9">
        <v>46023</v>
      </c>
      <c r="E17" s="8">
        <v>0.31440000000000001</v>
      </c>
      <c r="F17" s="8">
        <v>-3.56E-2</v>
      </c>
      <c r="H17" s="25"/>
    </row>
    <row r="18" spans="1:8" x14ac:dyDescent="0.2">
      <c r="A18" s="9">
        <v>46388</v>
      </c>
      <c r="B18" s="8">
        <v>0.31480000000000002</v>
      </c>
      <c r="C18" s="8">
        <v>8.7800000000000003E-2</v>
      </c>
      <c r="D18" s="9">
        <v>46388</v>
      </c>
      <c r="E18" s="8">
        <v>0.2475</v>
      </c>
      <c r="F18" s="8">
        <v>-0.2288</v>
      </c>
      <c r="H18" s="25"/>
    </row>
    <row r="19" spans="1:8" x14ac:dyDescent="0.2">
      <c r="A19" s="9">
        <v>46753</v>
      </c>
      <c r="B19" s="8">
        <v>0.16159999999999999</v>
      </c>
      <c r="C19" s="8">
        <v>-8.6999999999999994E-3</v>
      </c>
      <c r="D19" s="9">
        <v>46753</v>
      </c>
      <c r="E19" s="8">
        <v>0.10780000000000001</v>
      </c>
      <c r="F19" s="8">
        <v>-0.34770000000000001</v>
      </c>
      <c r="H19" s="25"/>
    </row>
    <row r="20" spans="1:8" x14ac:dyDescent="0.2">
      <c r="A20" s="9">
        <v>47119</v>
      </c>
      <c r="B20" s="8">
        <v>2.9000000000000001E-2</v>
      </c>
      <c r="C20" s="8">
        <v>-0.17449999999999999</v>
      </c>
      <c r="D20" s="9">
        <v>47119</v>
      </c>
      <c r="E20" s="8">
        <v>-1.8100000000000002E-2</v>
      </c>
      <c r="F20" s="8">
        <v>-0.53769999999999996</v>
      </c>
      <c r="H20" s="25"/>
    </row>
    <row r="21" spans="1:8" x14ac:dyDescent="0.2">
      <c r="A21" s="9">
        <v>47484</v>
      </c>
      <c r="B21" s="8">
        <v>0.1988</v>
      </c>
      <c r="C21" s="8">
        <v>0.1401</v>
      </c>
      <c r="D21" s="9">
        <v>47484</v>
      </c>
      <c r="E21" s="8">
        <v>0.15260000000000001</v>
      </c>
      <c r="F21" s="8">
        <v>-0.25290000000000001</v>
      </c>
      <c r="H21" s="25"/>
    </row>
    <row r="22" spans="1:8" x14ac:dyDescent="0.2">
      <c r="A22" s="9">
        <v>47849</v>
      </c>
      <c r="B22" s="8">
        <v>0.17960000000000001</v>
      </c>
      <c r="C22" s="8">
        <v>-9.0399999999999994E-2</v>
      </c>
      <c r="D22" s="9">
        <v>47849</v>
      </c>
      <c r="E22" s="8">
        <v>0.14180000000000001</v>
      </c>
      <c r="F22" s="8">
        <v>-0.50349999999999995</v>
      </c>
      <c r="H22" s="25"/>
    </row>
    <row r="23" spans="1:8" x14ac:dyDescent="0.2">
      <c r="A23" s="9">
        <v>48214</v>
      </c>
      <c r="B23" s="8">
        <v>0.1169</v>
      </c>
      <c r="C23" s="8">
        <v>-0.1925</v>
      </c>
      <c r="D23" s="9">
        <v>48214</v>
      </c>
      <c r="E23" s="8">
        <v>8.6900000000000005E-2</v>
      </c>
      <c r="F23" s="8">
        <v>-0.63239999999999996</v>
      </c>
      <c r="H23" s="25"/>
    </row>
    <row r="24" spans="1:8" x14ac:dyDescent="0.2">
      <c r="A24" s="9">
        <v>48580</v>
      </c>
      <c r="B24" s="8">
        <v>-4.9000000000000002E-2</v>
      </c>
      <c r="C24" s="8">
        <v>-0.3569</v>
      </c>
      <c r="D24" s="9">
        <v>48580</v>
      </c>
      <c r="E24" s="8">
        <v>-7.4099999999999999E-2</v>
      </c>
      <c r="F24" s="8">
        <v>-0.82969999999999999</v>
      </c>
      <c r="H24" s="25"/>
    </row>
    <row r="25" spans="1:8" x14ac:dyDescent="0.2">
      <c r="A25" s="9">
        <v>48945</v>
      </c>
      <c r="B25" s="8">
        <v>-0.17330000000000001</v>
      </c>
      <c r="C25" s="8">
        <v>-0.55920000000000003</v>
      </c>
      <c r="D25" s="9">
        <v>48945</v>
      </c>
      <c r="E25" s="8">
        <v>-0.2011</v>
      </c>
      <c r="F25" s="8">
        <v>-1.0773999999999999</v>
      </c>
      <c r="H25" s="25"/>
    </row>
    <row r="26" spans="1:8" x14ac:dyDescent="0.2">
      <c r="A26" s="9">
        <v>49310</v>
      </c>
      <c r="B26" s="8">
        <v>-0.15859999999999999</v>
      </c>
      <c r="C26" s="8">
        <v>-0.22839999999999999</v>
      </c>
      <c r="D26" s="9">
        <v>49310</v>
      </c>
      <c r="E26" s="8">
        <v>-0.19439999999999999</v>
      </c>
      <c r="F26" s="8">
        <v>-0.79630000000000001</v>
      </c>
      <c r="H26" s="25"/>
    </row>
    <row r="27" spans="1:8" x14ac:dyDescent="0.2">
      <c r="A27" s="9">
        <v>49675</v>
      </c>
      <c r="B27" s="8">
        <v>-3.8E-3</v>
      </c>
      <c r="C27" s="8">
        <v>-0.50580000000000003</v>
      </c>
      <c r="D27" s="9">
        <v>49675</v>
      </c>
      <c r="E27" s="8">
        <v>-4.7399999999999998E-2</v>
      </c>
      <c r="F27" s="8">
        <v>-1.0903</v>
      </c>
      <c r="H27" s="25"/>
    </row>
    <row r="28" spans="1:8" x14ac:dyDescent="0.2">
      <c r="A28" s="9">
        <v>50041</v>
      </c>
      <c r="B28" s="8">
        <v>-8.6E-3</v>
      </c>
      <c r="C28" s="8">
        <v>-0.54469999999999996</v>
      </c>
      <c r="D28" s="9">
        <v>50041</v>
      </c>
      <c r="E28" s="8">
        <v>-5.3100000000000001E-2</v>
      </c>
      <c r="F28" s="8">
        <v>-1.1548</v>
      </c>
      <c r="H28" s="25"/>
    </row>
    <row r="29" spans="1:8" x14ac:dyDescent="0.2">
      <c r="A29" s="9">
        <v>50406</v>
      </c>
      <c r="B29" s="8">
        <v>4.4000000000000003E-3</v>
      </c>
      <c r="C29" s="8">
        <v>-0.57150000000000001</v>
      </c>
      <c r="D29" s="9">
        <v>50406</v>
      </c>
      <c r="E29" s="8">
        <v>-4.1000000000000002E-2</v>
      </c>
      <c r="F29" s="8">
        <v>-1.2121999999999999</v>
      </c>
      <c r="H29" s="25"/>
    </row>
    <row r="30" spans="1:8" x14ac:dyDescent="0.2">
      <c r="A30" s="9">
        <v>50771</v>
      </c>
      <c r="B30" s="8">
        <v>-4.0899999999999999E-2</v>
      </c>
      <c r="C30" s="8">
        <v>-0.65300000000000002</v>
      </c>
      <c r="D30" s="9">
        <v>50771</v>
      </c>
      <c r="E30" s="8">
        <v>-8.6699999999999999E-2</v>
      </c>
      <c r="F30" s="8">
        <v>-1.3268</v>
      </c>
      <c r="H30" s="25"/>
    </row>
    <row r="31" spans="1:8" x14ac:dyDescent="0.2">
      <c r="A31" s="9">
        <v>51136</v>
      </c>
      <c r="B31" s="8">
        <v>8.6599999999999996E-2</v>
      </c>
      <c r="C31" s="8">
        <v>-0.30470000000000003</v>
      </c>
      <c r="D31" s="9">
        <v>51136</v>
      </c>
      <c r="E31" s="8">
        <v>3.8600000000000002E-2</v>
      </c>
      <c r="F31" s="8">
        <v>-1.0141</v>
      </c>
      <c r="H31" s="25"/>
    </row>
    <row r="32" spans="1:8" x14ac:dyDescent="0.2">
      <c r="A32" s="9">
        <v>51502</v>
      </c>
      <c r="B32" s="8">
        <v>0.34849999999999998</v>
      </c>
      <c r="C32" s="8">
        <v>-0.44290000000000002</v>
      </c>
      <c r="D32" s="9">
        <v>51502</v>
      </c>
      <c r="E32" s="8">
        <v>0.3039</v>
      </c>
      <c r="F32" s="8">
        <v>-1.1734</v>
      </c>
      <c r="H32" s="25"/>
    </row>
    <row r="33" spans="1:8" x14ac:dyDescent="0.2">
      <c r="A33" s="9">
        <v>51867</v>
      </c>
      <c r="B33" s="8">
        <v>0.3569</v>
      </c>
      <c r="C33" s="8">
        <v>-0.44529999999999997</v>
      </c>
      <c r="D33" s="9">
        <v>51867</v>
      </c>
      <c r="E33" s="8">
        <v>0.3276</v>
      </c>
      <c r="F33" s="8">
        <v>-1.2020999999999999</v>
      </c>
      <c r="H33" s="25"/>
    </row>
    <row r="34" spans="1:8" x14ac:dyDescent="0.2">
      <c r="A34" s="9">
        <v>52232</v>
      </c>
      <c r="B34" s="8">
        <v>0.35620000000000002</v>
      </c>
      <c r="C34" s="8">
        <v>-0.41439999999999999</v>
      </c>
      <c r="D34" s="9">
        <v>52232</v>
      </c>
      <c r="E34" s="8">
        <v>0.34300000000000003</v>
      </c>
      <c r="F34" s="8">
        <v>-1.1994</v>
      </c>
      <c r="H34" s="25"/>
    </row>
    <row r="35" spans="1:8" x14ac:dyDescent="0.2">
      <c r="A35" s="9">
        <v>52597</v>
      </c>
      <c r="B35" s="8">
        <v>0.32269999999999999</v>
      </c>
      <c r="C35" s="8">
        <v>-0.4531</v>
      </c>
      <c r="D35" s="9">
        <v>52597</v>
      </c>
      <c r="E35" s="8">
        <v>0.3256</v>
      </c>
      <c r="F35" s="8">
        <v>-1.2652000000000001</v>
      </c>
      <c r="H35" s="25"/>
    </row>
    <row r="36" spans="1:8" x14ac:dyDescent="0.2">
      <c r="A36" s="9">
        <v>52963</v>
      </c>
      <c r="B36" s="8">
        <v>0.44090000000000001</v>
      </c>
      <c r="C36" s="8">
        <v>-5.4699999999999999E-2</v>
      </c>
      <c r="D36" s="9">
        <v>52963</v>
      </c>
      <c r="E36" s="8">
        <v>0.45860000000000001</v>
      </c>
      <c r="F36" s="8">
        <v>-0.89070000000000005</v>
      </c>
      <c r="H36" s="25"/>
    </row>
    <row r="37" spans="1:8" x14ac:dyDescent="0.2">
      <c r="A37" s="9">
        <v>53328</v>
      </c>
      <c r="B37" s="8">
        <v>0.7016</v>
      </c>
      <c r="C37" s="8">
        <v>-0.1202</v>
      </c>
      <c r="D37" s="9">
        <v>53328</v>
      </c>
      <c r="E37" s="8">
        <v>0.73970000000000002</v>
      </c>
      <c r="F37" s="8">
        <v>-0.97</v>
      </c>
      <c r="H37" s="25"/>
    </row>
    <row r="38" spans="1:8" x14ac:dyDescent="0.2">
      <c r="A38" s="9">
        <v>53693</v>
      </c>
      <c r="B38" s="8">
        <v>0.69179999999999997</v>
      </c>
      <c r="C38" s="8">
        <v>-4.1000000000000002E-2</v>
      </c>
      <c r="D38" s="9">
        <v>53693</v>
      </c>
      <c r="E38" s="8">
        <v>0.76259999999999994</v>
      </c>
      <c r="F38" s="8">
        <v>-0.90029999999999999</v>
      </c>
      <c r="H38" s="25"/>
    </row>
    <row r="39" spans="1:8" x14ac:dyDescent="0.2">
      <c r="A39" s="9">
        <v>54058</v>
      </c>
      <c r="B39" s="8">
        <v>0.67749999999999999</v>
      </c>
      <c r="C39" s="8">
        <v>3.9699999999999999E-2</v>
      </c>
      <c r="D39" s="9">
        <v>54058</v>
      </c>
      <c r="E39" s="8">
        <v>0.78100000000000003</v>
      </c>
      <c r="F39" s="8">
        <v>-0.82989999999999997</v>
      </c>
      <c r="H39" s="25"/>
    </row>
    <row r="40" spans="1:8" x14ac:dyDescent="0.2">
      <c r="A40" s="9">
        <v>54424</v>
      </c>
      <c r="B40" s="8">
        <v>0.74550000000000005</v>
      </c>
      <c r="C40" s="8">
        <v>7.7600000000000002E-2</v>
      </c>
      <c r="D40" s="9">
        <v>54424</v>
      </c>
      <c r="E40" s="8">
        <v>0.88139999999999996</v>
      </c>
      <c r="F40" s="8">
        <v>-0.79810000000000003</v>
      </c>
      <c r="H40" s="25"/>
    </row>
    <row r="41" spans="1:8" x14ac:dyDescent="0.2">
      <c r="A41" s="9">
        <v>54789</v>
      </c>
      <c r="B41" s="8">
        <v>0.83699999999999997</v>
      </c>
      <c r="C41" s="8">
        <v>0.45900000000000002</v>
      </c>
      <c r="D41" s="9">
        <v>54789</v>
      </c>
      <c r="E41" s="8">
        <v>1.0077</v>
      </c>
      <c r="F41" s="8">
        <v>-0.41560000000000002</v>
      </c>
      <c r="H41" s="25"/>
    </row>
    <row r="42" spans="1:8" x14ac:dyDescent="0.2">
      <c r="A42" s="9">
        <v>55154</v>
      </c>
      <c r="B42" s="8">
        <v>1.0772999999999999</v>
      </c>
      <c r="C42" s="8">
        <v>0.4607</v>
      </c>
      <c r="D42" s="9">
        <v>55154</v>
      </c>
      <c r="E42" s="8">
        <v>1.2885</v>
      </c>
      <c r="F42" s="8">
        <v>-0.40189999999999998</v>
      </c>
      <c r="H42" s="25"/>
    </row>
    <row r="43" spans="1:8" x14ac:dyDescent="0.2">
      <c r="A43" s="9">
        <v>55519</v>
      </c>
      <c r="B43" s="8">
        <v>1.1182000000000001</v>
      </c>
      <c r="C43" s="8">
        <v>0.55479999999999996</v>
      </c>
      <c r="D43" s="9">
        <v>55519</v>
      </c>
      <c r="E43" s="8">
        <v>1.3816999999999999</v>
      </c>
      <c r="F43" s="8">
        <v>-0.29220000000000002</v>
      </c>
      <c r="H43" s="25"/>
    </row>
    <row r="44" spans="1:8" x14ac:dyDescent="0.2">
      <c r="A44" s="9">
        <v>55885</v>
      </c>
      <c r="B44" s="8">
        <v>1.1099000000000001</v>
      </c>
      <c r="C44" s="8">
        <v>0.68089999999999995</v>
      </c>
      <c r="D44" s="9">
        <v>55885</v>
      </c>
      <c r="E44" s="8">
        <v>1.4274</v>
      </c>
      <c r="F44" s="8">
        <v>-0.14680000000000001</v>
      </c>
      <c r="H44" s="25"/>
    </row>
    <row r="45" spans="1:8" x14ac:dyDescent="0.2">
      <c r="A45" s="9">
        <v>56250</v>
      </c>
      <c r="B45" s="8">
        <v>1.2061999999999999</v>
      </c>
      <c r="C45" s="8">
        <v>0.77680000000000005</v>
      </c>
      <c r="D45" s="9">
        <v>56250</v>
      </c>
      <c r="E45" s="8">
        <v>1.5784</v>
      </c>
      <c r="F45" s="8">
        <v>-2.5999999999999999E-2</v>
      </c>
      <c r="H45" s="25"/>
    </row>
    <row r="46" spans="1:8" x14ac:dyDescent="0.2">
      <c r="A46" s="9">
        <v>56615</v>
      </c>
      <c r="B46" s="8">
        <v>1.3754999999999999</v>
      </c>
      <c r="C46" s="8">
        <v>1.0184</v>
      </c>
      <c r="D46" s="9">
        <v>56615</v>
      </c>
      <c r="E46" s="8">
        <v>1.8058000000000001</v>
      </c>
      <c r="F46" s="8">
        <v>0.24640000000000001</v>
      </c>
    </row>
    <row r="47" spans="1:8" x14ac:dyDescent="0.2">
      <c r="A47" s="9">
        <v>56980</v>
      </c>
      <c r="B47" s="8">
        <v>1.5693999999999999</v>
      </c>
      <c r="C47" s="8">
        <v>1.1013999999999999</v>
      </c>
      <c r="D47" s="9">
        <v>56980</v>
      </c>
      <c r="E47" s="8">
        <v>2.0678000000000001</v>
      </c>
      <c r="F47" s="8">
        <v>0.36859999999999998</v>
      </c>
    </row>
    <row r="48" spans="1:8" x14ac:dyDescent="0.2">
      <c r="A48" s="9">
        <v>57346</v>
      </c>
      <c r="B48" s="8">
        <v>1.6209</v>
      </c>
      <c r="C48" s="8">
        <v>1.1916</v>
      </c>
      <c r="D48" s="9">
        <v>57346</v>
      </c>
      <c r="E48" s="8">
        <v>2.1979000000000002</v>
      </c>
      <c r="F48" s="8">
        <v>0.503</v>
      </c>
    </row>
    <row r="49" spans="1:6" x14ac:dyDescent="0.2">
      <c r="A49" s="9">
        <v>57711</v>
      </c>
      <c r="B49" s="8">
        <v>1.6154999999999999</v>
      </c>
      <c r="C49" s="8">
        <v>1.2645999999999999</v>
      </c>
      <c r="D49" s="9">
        <v>57711</v>
      </c>
      <c r="E49" s="8">
        <v>2.2734000000000001</v>
      </c>
      <c r="F49" s="8">
        <v>0.624</v>
      </c>
    </row>
    <row r="50" spans="1:6" x14ac:dyDescent="0.2">
      <c r="A50" s="9">
        <v>58076</v>
      </c>
      <c r="B50" s="8">
        <v>1.6718999999999999</v>
      </c>
      <c r="C50" s="8">
        <v>1.3096000000000001</v>
      </c>
      <c r="D50" s="9">
        <v>58076</v>
      </c>
      <c r="E50" s="8">
        <v>2.4123999999999999</v>
      </c>
      <c r="F50" s="8">
        <v>0.72070000000000001</v>
      </c>
    </row>
    <row r="51" spans="1:6" x14ac:dyDescent="0.2">
      <c r="A51" s="9">
        <v>58441</v>
      </c>
      <c r="B51" s="8">
        <v>1.6992</v>
      </c>
      <c r="C51" s="8">
        <v>1.5317000000000001</v>
      </c>
      <c r="D51" s="9">
        <v>58441</v>
      </c>
      <c r="E51" s="8">
        <v>2.5244</v>
      </c>
      <c r="F51" s="8">
        <v>0.999</v>
      </c>
    </row>
    <row r="52" spans="1:6" x14ac:dyDescent="0.2">
      <c r="A52" s="9">
        <v>58807</v>
      </c>
      <c r="B52" s="8">
        <v>1.8409</v>
      </c>
      <c r="C52" s="8">
        <v>1.5359</v>
      </c>
      <c r="D52" s="9">
        <v>58807</v>
      </c>
      <c r="E52" s="8">
        <v>2.7545000000000002</v>
      </c>
      <c r="F52" s="8">
        <v>1.0667</v>
      </c>
    </row>
    <row r="53" spans="1:6" x14ac:dyDescent="0.2">
      <c r="A53" s="9">
        <v>59172</v>
      </c>
      <c r="B53" s="8">
        <v>1.8524</v>
      </c>
      <c r="C53" s="8">
        <v>1.6137999999999999</v>
      </c>
      <c r="D53" s="9">
        <v>59172</v>
      </c>
      <c r="E53" s="8">
        <v>2.863</v>
      </c>
      <c r="F53" s="8">
        <v>1.2108000000000001</v>
      </c>
    </row>
    <row r="54" spans="1:6" x14ac:dyDescent="0.2">
      <c r="A54" s="9">
        <v>59537</v>
      </c>
      <c r="B54" s="8">
        <v>1.8166</v>
      </c>
      <c r="C54" s="8">
        <v>1.6355999999999999</v>
      </c>
      <c r="D54" s="9">
        <v>59537</v>
      </c>
      <c r="E54" s="8">
        <v>2.9253999999999998</v>
      </c>
      <c r="F54" s="8">
        <v>1.3024</v>
      </c>
    </row>
    <row r="55" spans="1:6" x14ac:dyDescent="0.2">
      <c r="A55" s="9">
        <v>59902</v>
      </c>
      <c r="B55" s="8">
        <v>1.7979000000000001</v>
      </c>
      <c r="C55" s="8">
        <v>1.6442000000000001</v>
      </c>
      <c r="D55" s="9">
        <v>59902</v>
      </c>
      <c r="E55" s="8">
        <v>3.0047000000000001</v>
      </c>
      <c r="F55" s="8">
        <v>1.383</v>
      </c>
    </row>
    <row r="56" spans="1:6" x14ac:dyDescent="0.2">
      <c r="A56" s="9">
        <v>60268</v>
      </c>
      <c r="B56" s="8">
        <v>1.8632</v>
      </c>
      <c r="C56" s="8">
        <v>1.8101</v>
      </c>
      <c r="D56" s="9">
        <v>60268</v>
      </c>
      <c r="E56" s="8">
        <v>3.1623000000000001</v>
      </c>
      <c r="F56" s="8">
        <v>1.623</v>
      </c>
    </row>
    <row r="57" spans="1:6" x14ac:dyDescent="0.2">
      <c r="A57" s="9">
        <v>60633</v>
      </c>
      <c r="B57" s="8">
        <v>2.0261</v>
      </c>
      <c r="C57" s="8">
        <v>1.7861</v>
      </c>
      <c r="D57" s="9">
        <v>60633</v>
      </c>
      <c r="E57" s="8">
        <v>3.4274</v>
      </c>
      <c r="F57" s="8">
        <v>1.6798999999999999</v>
      </c>
    </row>
    <row r="58" spans="1:6" x14ac:dyDescent="0.2">
      <c r="A58" s="9">
        <v>60998</v>
      </c>
      <c r="B58" s="8">
        <v>2.0773999999999999</v>
      </c>
      <c r="C58" s="8">
        <v>1.7987</v>
      </c>
      <c r="D58" s="9">
        <v>60998</v>
      </c>
      <c r="E58" s="8">
        <v>3.5912999999999999</v>
      </c>
      <c r="F58" s="8">
        <v>1.7746999999999999</v>
      </c>
    </row>
    <row r="59" spans="1:6" x14ac:dyDescent="0.2">
      <c r="A59" s="9">
        <v>61363</v>
      </c>
      <c r="B59" s="8">
        <v>1.9557</v>
      </c>
      <c r="C59" s="8">
        <v>1.7824</v>
      </c>
      <c r="D59" s="9">
        <v>61363</v>
      </c>
      <c r="E59" s="8">
        <v>3.5849000000000002</v>
      </c>
      <c r="F59" s="8">
        <v>1.8421000000000001</v>
      </c>
    </row>
    <row r="60" spans="1:6" x14ac:dyDescent="0.2">
      <c r="A60" s="9">
        <v>61729</v>
      </c>
      <c r="B60" s="8">
        <v>1.9319999999999999</v>
      </c>
      <c r="C60" s="8">
        <v>1.7528999999999999</v>
      </c>
      <c r="D60" s="9">
        <v>61729</v>
      </c>
      <c r="E60" s="8">
        <v>3.6728000000000001</v>
      </c>
      <c r="F60" s="8">
        <v>1.8971</v>
      </c>
    </row>
    <row r="61" spans="1:6" x14ac:dyDescent="0.2">
      <c r="A61" s="9">
        <v>62094</v>
      </c>
      <c r="B61" s="8">
        <v>1.8655999999999999</v>
      </c>
      <c r="C61" s="8">
        <v>1.921</v>
      </c>
      <c r="D61" s="9">
        <v>62094</v>
      </c>
      <c r="E61" s="8">
        <v>3.7138</v>
      </c>
      <c r="F61" s="8">
        <v>2.149</v>
      </c>
    </row>
    <row r="62" spans="1:6" x14ac:dyDescent="0.2">
      <c r="A62" s="9">
        <v>62459</v>
      </c>
      <c r="B62" s="8">
        <v>1.8948</v>
      </c>
      <c r="C62" s="8">
        <v>1.8665</v>
      </c>
      <c r="D62" s="9">
        <v>62459</v>
      </c>
      <c r="E62" s="8">
        <v>3.8519999999999999</v>
      </c>
      <c r="F62" s="8">
        <v>2.1863999999999999</v>
      </c>
    </row>
    <row r="63" spans="1:6" x14ac:dyDescent="0.2">
      <c r="A63" s="9">
        <v>62824</v>
      </c>
      <c r="B63" s="8">
        <v>1.865</v>
      </c>
      <c r="C63" s="8">
        <v>1.8619000000000001</v>
      </c>
      <c r="D63" s="9">
        <v>62824</v>
      </c>
      <c r="E63" s="8">
        <v>3.9340999999999999</v>
      </c>
      <c r="F63" s="8">
        <v>2.2734999999999999</v>
      </c>
    </row>
    <row r="64" spans="1:6" x14ac:dyDescent="0.2">
      <c r="A64" s="9">
        <v>63190</v>
      </c>
      <c r="B64" s="8">
        <v>1.7999000000000001</v>
      </c>
      <c r="C64" s="8">
        <v>1.8193999999999999</v>
      </c>
      <c r="D64" s="9">
        <v>63190</v>
      </c>
      <c r="E64" s="8">
        <v>3.9794</v>
      </c>
      <c r="F64" s="8">
        <v>2.3237000000000001</v>
      </c>
    </row>
    <row r="65" spans="1:6" x14ac:dyDescent="0.2">
      <c r="A65" s="9">
        <v>63555</v>
      </c>
      <c r="B65" s="8">
        <v>1.8059000000000001</v>
      </c>
      <c r="C65" s="8">
        <v>1.7654000000000001</v>
      </c>
      <c r="D65" s="9">
        <v>63555</v>
      </c>
      <c r="E65" s="8">
        <v>4.0944000000000003</v>
      </c>
      <c r="F65" s="8">
        <v>2.3622999999999998</v>
      </c>
    </row>
    <row r="66" spans="1:6" x14ac:dyDescent="0.2">
      <c r="A66" s="9">
        <v>63920</v>
      </c>
      <c r="B66" s="8">
        <v>1.8333999999999999</v>
      </c>
      <c r="C66" s="8">
        <v>2.0236000000000001</v>
      </c>
      <c r="D66" s="9">
        <v>63920</v>
      </c>
      <c r="E66" s="8">
        <v>4.2168000000000001</v>
      </c>
      <c r="F66" s="8">
        <v>2.7082000000000002</v>
      </c>
    </row>
    <row r="67" spans="1:6" hidden="1" x14ac:dyDescent="0.2">
      <c r="A67" s="9" t="s">
        <v>4</v>
      </c>
      <c r="D67" s="9" t="s">
        <v>4</v>
      </c>
    </row>
  </sheetData>
  <mergeCells count="4">
    <mergeCell ref="B4:C4"/>
    <mergeCell ref="E4:F4"/>
    <mergeCell ref="B2:C2"/>
    <mergeCell ref="E2:F2"/>
  </mergeCells>
  <phoneticPr fontId="2" type="noConversion"/>
  <hyperlinks>
    <hyperlink ref="A3" location="Indhold!A1" display="Indhold!A1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6"/>
  <dimension ref="A1:J66"/>
  <sheetViews>
    <sheetView workbookViewId="0"/>
  </sheetViews>
  <sheetFormatPr defaultRowHeight="12.75" x14ac:dyDescent="0.2"/>
  <cols>
    <col min="1" max="1" width="17.42578125" style="9" bestFit="1" customWidth="1"/>
    <col min="2" max="2" width="13" style="8" customWidth="1"/>
    <col min="3" max="4" width="13.42578125" style="8" customWidth="1"/>
    <col min="5" max="5" width="13.140625" style="8" customWidth="1"/>
    <col min="6" max="6" width="13.42578125" style="8" customWidth="1"/>
    <col min="7" max="10" width="9.140625" style="10"/>
    <col min="11" max="16384" width="9.140625" style="6"/>
  </cols>
  <sheetData>
    <row r="1" spans="1:10" s="3" customFormat="1" ht="37.5" customHeight="1" x14ac:dyDescent="0.2">
      <c r="A1" s="23" t="s">
        <v>48</v>
      </c>
      <c r="B1" s="11" t="s">
        <v>37</v>
      </c>
      <c r="C1" s="5"/>
      <c r="D1" s="5"/>
      <c r="E1" s="5"/>
    </row>
    <row r="2" spans="1:10" s="5" customFormat="1" ht="30" customHeight="1" x14ac:dyDescent="0.2">
      <c r="A2" s="12" t="s">
        <v>0</v>
      </c>
      <c r="B2" s="13" t="s">
        <v>54</v>
      </c>
      <c r="C2" s="34" t="s">
        <v>53</v>
      </c>
      <c r="D2" s="24"/>
      <c r="E2" s="24"/>
      <c r="F2" s="24"/>
      <c r="G2" s="14"/>
      <c r="H2" s="14"/>
      <c r="I2" s="14"/>
      <c r="J2" s="14"/>
    </row>
    <row r="3" spans="1:10" x14ac:dyDescent="0.2">
      <c r="B3" s="69" t="s">
        <v>13</v>
      </c>
      <c r="C3" s="69"/>
      <c r="D3" s="52"/>
      <c r="E3" s="10"/>
      <c r="F3" s="10"/>
    </row>
    <row r="4" spans="1:10" ht="25.5" hidden="1" x14ac:dyDescent="0.2">
      <c r="A4" s="9" t="s">
        <v>6</v>
      </c>
      <c r="B4" s="7" t="s">
        <v>16</v>
      </c>
      <c r="C4" s="7" t="s">
        <v>44</v>
      </c>
      <c r="D4" s="10" t="s">
        <v>12</v>
      </c>
      <c r="E4" s="10"/>
      <c r="F4" s="10"/>
    </row>
    <row r="5" spans="1:10" x14ac:dyDescent="0.2">
      <c r="A5" s="9">
        <v>42005</v>
      </c>
      <c r="B5" s="8">
        <v>-1.3433999999999999</v>
      </c>
      <c r="C5" s="8">
        <v>-1.3433999999999999</v>
      </c>
      <c r="D5" s="39"/>
    </row>
    <row r="6" spans="1:10" x14ac:dyDescent="0.2">
      <c r="A6" s="9">
        <v>42370</v>
      </c>
      <c r="B6" s="8">
        <v>-0.90269999999999995</v>
      </c>
      <c r="C6" s="8">
        <v>-0.90269999999999995</v>
      </c>
      <c r="D6" s="39"/>
    </row>
    <row r="7" spans="1:10" x14ac:dyDescent="0.2">
      <c r="A7" s="9">
        <v>42736</v>
      </c>
      <c r="B7" s="8">
        <v>-1.2626999999999999</v>
      </c>
      <c r="C7" s="8">
        <v>-1.2626999999999999</v>
      </c>
      <c r="D7" s="39"/>
    </row>
    <row r="8" spans="1:10" x14ac:dyDescent="0.2">
      <c r="A8" s="9">
        <v>43101</v>
      </c>
      <c r="B8" s="8">
        <v>-0.15160000000000001</v>
      </c>
      <c r="C8" s="8">
        <v>-0.15160000000000001</v>
      </c>
      <c r="D8" s="39"/>
    </row>
    <row r="9" spans="1:10" x14ac:dyDescent="0.2">
      <c r="A9" s="9">
        <v>43466</v>
      </c>
      <c r="B9" s="8">
        <v>-0.2099</v>
      </c>
      <c r="C9" s="8">
        <v>-0.2099</v>
      </c>
      <c r="D9" s="39"/>
    </row>
    <row r="10" spans="1:10" x14ac:dyDescent="0.2">
      <c r="A10" s="9">
        <v>43831</v>
      </c>
      <c r="B10" s="8">
        <v>0.1416</v>
      </c>
      <c r="C10" s="8">
        <v>0.1416</v>
      </c>
      <c r="D10" s="39"/>
    </row>
    <row r="11" spans="1:10" x14ac:dyDescent="0.2">
      <c r="A11" s="9">
        <v>44197</v>
      </c>
      <c r="B11" s="8">
        <v>-0.16889999999999999</v>
      </c>
      <c r="C11" s="8">
        <v>-0.16889999999999999</v>
      </c>
      <c r="D11" s="39"/>
    </row>
    <row r="12" spans="1:10" x14ac:dyDescent="0.2">
      <c r="A12" s="9">
        <v>44562</v>
      </c>
      <c r="B12" s="8">
        <v>4.5900000000000003E-2</v>
      </c>
      <c r="C12" s="8">
        <v>4.5900000000000003E-2</v>
      </c>
      <c r="D12" s="39"/>
    </row>
    <row r="13" spans="1:10" x14ac:dyDescent="0.2">
      <c r="A13" s="9">
        <v>44927</v>
      </c>
      <c r="B13" s="8">
        <v>0.18160000000000001</v>
      </c>
      <c r="C13" s="8">
        <v>0.18160000000000001</v>
      </c>
    </row>
    <row r="14" spans="1:10" x14ac:dyDescent="0.2">
      <c r="A14" s="9">
        <v>45292</v>
      </c>
      <c r="B14" s="8">
        <v>0.25729999999999997</v>
      </c>
      <c r="C14" s="8">
        <v>0.25729999999999997</v>
      </c>
    </row>
    <row r="15" spans="1:10" x14ac:dyDescent="0.2">
      <c r="A15" s="9">
        <v>45658</v>
      </c>
      <c r="B15" s="8">
        <v>0.37240000000000001</v>
      </c>
      <c r="C15" s="8">
        <v>0.37240000000000001</v>
      </c>
    </row>
    <row r="16" spans="1:10" x14ac:dyDescent="0.2">
      <c r="A16" s="9">
        <v>46023</v>
      </c>
      <c r="B16" s="8">
        <v>0.31440000000000001</v>
      </c>
      <c r="C16" s="8">
        <v>0.31630000000000003</v>
      </c>
    </row>
    <row r="17" spans="1:3" x14ac:dyDescent="0.2">
      <c r="A17" s="9">
        <v>46388</v>
      </c>
      <c r="B17" s="8">
        <v>0.2475</v>
      </c>
      <c r="C17" s="8">
        <v>0.2195</v>
      </c>
    </row>
    <row r="18" spans="1:3" x14ac:dyDescent="0.2">
      <c r="A18" s="9">
        <v>46753</v>
      </c>
      <c r="B18" s="8">
        <v>0.10780000000000001</v>
      </c>
      <c r="C18" s="8">
        <v>8.3099999999999993E-2</v>
      </c>
    </row>
    <row r="19" spans="1:3" x14ac:dyDescent="0.2">
      <c r="A19" s="9">
        <v>47119</v>
      </c>
      <c r="B19" s="8">
        <v>-1.8100000000000002E-2</v>
      </c>
      <c r="C19" s="8">
        <v>-4.3099999999999999E-2</v>
      </c>
    </row>
    <row r="20" spans="1:3" x14ac:dyDescent="0.2">
      <c r="A20" s="9">
        <v>47484</v>
      </c>
      <c r="B20" s="8">
        <v>0.15260000000000001</v>
      </c>
      <c r="C20" s="8">
        <v>0.14099999999999999</v>
      </c>
    </row>
    <row r="21" spans="1:3" x14ac:dyDescent="0.2">
      <c r="A21" s="9">
        <v>47849</v>
      </c>
      <c r="B21" s="8">
        <v>0.14180000000000001</v>
      </c>
      <c r="C21" s="8">
        <v>0.14660000000000001</v>
      </c>
    </row>
    <row r="22" spans="1:3" x14ac:dyDescent="0.2">
      <c r="A22" s="9">
        <v>48214</v>
      </c>
      <c r="B22" s="8">
        <v>8.6900000000000005E-2</v>
      </c>
      <c r="C22" s="8">
        <v>3.04E-2</v>
      </c>
    </row>
    <row r="23" spans="1:3" x14ac:dyDescent="0.2">
      <c r="A23" s="9">
        <v>48580</v>
      </c>
      <c r="B23" s="8">
        <v>-7.4099999999999999E-2</v>
      </c>
      <c r="C23" s="8">
        <v>-0.1181</v>
      </c>
    </row>
    <row r="24" spans="1:3" x14ac:dyDescent="0.2">
      <c r="A24" s="9">
        <v>48945</v>
      </c>
      <c r="B24" s="8">
        <v>-0.2011</v>
      </c>
      <c r="C24" s="8">
        <v>-0.2175</v>
      </c>
    </row>
    <row r="25" spans="1:3" x14ac:dyDescent="0.2">
      <c r="A25" s="9">
        <v>49310</v>
      </c>
      <c r="B25" s="8">
        <v>-0.19439999999999999</v>
      </c>
      <c r="C25" s="8">
        <v>-0.21920000000000001</v>
      </c>
    </row>
    <row r="26" spans="1:3" x14ac:dyDescent="0.2">
      <c r="A26" s="9">
        <v>49675</v>
      </c>
      <c r="B26" s="8">
        <v>-4.7399999999999998E-2</v>
      </c>
      <c r="C26" s="8">
        <v>-0.15859999999999999</v>
      </c>
    </row>
    <row r="27" spans="1:3" x14ac:dyDescent="0.2">
      <c r="A27" s="9">
        <v>50041</v>
      </c>
      <c r="B27" s="8">
        <v>-5.3100000000000001E-2</v>
      </c>
      <c r="C27" s="8">
        <v>-0.29670000000000002</v>
      </c>
    </row>
    <row r="28" spans="1:3" x14ac:dyDescent="0.2">
      <c r="A28" s="9">
        <v>50406</v>
      </c>
      <c r="B28" s="8">
        <v>-4.1000000000000002E-2</v>
      </c>
      <c r="C28" s="8">
        <v>-0.20119999999999999</v>
      </c>
    </row>
    <row r="29" spans="1:3" x14ac:dyDescent="0.2">
      <c r="A29" s="9">
        <v>50771</v>
      </c>
      <c r="B29" s="8">
        <v>-8.6699999999999999E-2</v>
      </c>
      <c r="C29" s="8">
        <v>-0.2414</v>
      </c>
    </row>
    <row r="30" spans="1:3" x14ac:dyDescent="0.2">
      <c r="A30" s="9">
        <v>51136</v>
      </c>
      <c r="B30" s="8">
        <v>3.8600000000000002E-2</v>
      </c>
      <c r="C30" s="8">
        <v>-0.25219999999999998</v>
      </c>
    </row>
    <row r="31" spans="1:3" x14ac:dyDescent="0.2">
      <c r="A31" s="9">
        <v>51502</v>
      </c>
      <c r="B31" s="8">
        <v>0.3039</v>
      </c>
      <c r="C31" s="8">
        <v>-0.15179999999999999</v>
      </c>
    </row>
    <row r="32" spans="1:3" x14ac:dyDescent="0.2">
      <c r="A32" s="9">
        <v>51867</v>
      </c>
      <c r="B32" s="8">
        <v>0.3276</v>
      </c>
      <c r="C32" s="8">
        <v>-0.2177</v>
      </c>
    </row>
    <row r="33" spans="1:3" x14ac:dyDescent="0.2">
      <c r="A33" s="9">
        <v>52232</v>
      </c>
      <c r="B33" s="8">
        <v>0.34300000000000003</v>
      </c>
      <c r="C33" s="8">
        <v>-0.16589999999999999</v>
      </c>
    </row>
    <row r="34" spans="1:3" x14ac:dyDescent="0.2">
      <c r="A34" s="9">
        <v>52597</v>
      </c>
      <c r="B34" s="8">
        <v>0.3256</v>
      </c>
      <c r="C34" s="8">
        <v>-0.20269999999999999</v>
      </c>
    </row>
    <row r="35" spans="1:3" x14ac:dyDescent="0.2">
      <c r="A35" s="9">
        <v>52963</v>
      </c>
      <c r="B35" s="8">
        <v>0.45860000000000001</v>
      </c>
      <c r="C35" s="8">
        <v>-0.1128</v>
      </c>
    </row>
    <row r="36" spans="1:3" x14ac:dyDescent="0.2">
      <c r="A36" s="9">
        <v>53328</v>
      </c>
      <c r="B36" s="8">
        <v>0.73970000000000002</v>
      </c>
      <c r="C36" s="8">
        <v>6.54E-2</v>
      </c>
    </row>
    <row r="37" spans="1:3" x14ac:dyDescent="0.2">
      <c r="A37" s="9">
        <v>53693</v>
      </c>
      <c r="B37" s="8">
        <v>0.76259999999999994</v>
      </c>
      <c r="C37" s="8">
        <v>-1.2E-2</v>
      </c>
    </row>
    <row r="38" spans="1:3" x14ac:dyDescent="0.2">
      <c r="A38" s="9">
        <v>54058</v>
      </c>
      <c r="B38" s="8">
        <v>0.78100000000000003</v>
      </c>
      <c r="C38" s="8">
        <v>0.1157</v>
      </c>
    </row>
    <row r="39" spans="1:3" x14ac:dyDescent="0.2">
      <c r="A39" s="9">
        <v>54424</v>
      </c>
      <c r="B39" s="8">
        <v>0.88139999999999996</v>
      </c>
      <c r="C39" s="8">
        <v>0.1759</v>
      </c>
    </row>
    <row r="40" spans="1:3" x14ac:dyDescent="0.2">
      <c r="A40" s="9">
        <v>54789</v>
      </c>
      <c r="B40" s="8">
        <v>1.0077</v>
      </c>
      <c r="C40" s="8">
        <v>0.18959999999999999</v>
      </c>
    </row>
    <row r="41" spans="1:3" x14ac:dyDescent="0.2">
      <c r="A41" s="9">
        <v>55154</v>
      </c>
      <c r="B41" s="8">
        <v>1.2885</v>
      </c>
      <c r="C41" s="8">
        <v>0.34560000000000002</v>
      </c>
    </row>
    <row r="42" spans="1:3" x14ac:dyDescent="0.2">
      <c r="A42" s="9">
        <v>55519</v>
      </c>
      <c r="B42" s="8">
        <v>1.3816999999999999</v>
      </c>
      <c r="C42" s="8">
        <v>0.33660000000000001</v>
      </c>
    </row>
    <row r="43" spans="1:3" x14ac:dyDescent="0.2">
      <c r="A43" s="9">
        <v>55885</v>
      </c>
      <c r="B43" s="8">
        <v>1.4274</v>
      </c>
      <c r="C43" s="8">
        <v>0.4738</v>
      </c>
    </row>
    <row r="44" spans="1:3" x14ac:dyDescent="0.2">
      <c r="A44" s="9">
        <v>56250</v>
      </c>
      <c r="B44" s="8">
        <v>1.5784</v>
      </c>
      <c r="C44" s="8">
        <v>0.5696</v>
      </c>
    </row>
    <row r="45" spans="1:3" x14ac:dyDescent="0.2">
      <c r="A45" s="9">
        <v>56615</v>
      </c>
      <c r="B45" s="8">
        <v>1.8058000000000001</v>
      </c>
      <c r="C45" s="8">
        <v>0.77390000000000003</v>
      </c>
    </row>
    <row r="46" spans="1:3" x14ac:dyDescent="0.2">
      <c r="A46" s="9">
        <v>56980</v>
      </c>
      <c r="B46" s="8">
        <v>2.0678000000000001</v>
      </c>
      <c r="C46" s="8">
        <v>0.97299999999999998</v>
      </c>
    </row>
    <row r="47" spans="1:3" x14ac:dyDescent="0.2">
      <c r="A47" s="9">
        <v>57346</v>
      </c>
      <c r="B47" s="8">
        <v>2.1979000000000002</v>
      </c>
      <c r="C47" s="8">
        <v>0.95379999999999998</v>
      </c>
    </row>
    <row r="48" spans="1:3" x14ac:dyDescent="0.2">
      <c r="A48" s="9">
        <v>57711</v>
      </c>
      <c r="B48" s="8">
        <v>2.2734000000000001</v>
      </c>
      <c r="C48" s="8">
        <v>1.0606</v>
      </c>
    </row>
    <row r="49" spans="1:3" x14ac:dyDescent="0.2">
      <c r="A49" s="9">
        <v>58076</v>
      </c>
      <c r="B49" s="8">
        <v>2.4123999999999999</v>
      </c>
      <c r="C49" s="8">
        <v>1.1295999999999999</v>
      </c>
    </row>
    <row r="50" spans="1:3" x14ac:dyDescent="0.2">
      <c r="A50" s="9">
        <v>58441</v>
      </c>
      <c r="B50" s="8">
        <v>2.5244</v>
      </c>
      <c r="C50" s="8">
        <v>1.1867000000000001</v>
      </c>
    </row>
    <row r="51" spans="1:3" x14ac:dyDescent="0.2">
      <c r="A51" s="9">
        <v>58807</v>
      </c>
      <c r="B51" s="8">
        <v>2.7545000000000002</v>
      </c>
      <c r="C51" s="8">
        <v>1.3307</v>
      </c>
    </row>
    <row r="52" spans="1:3" x14ac:dyDescent="0.2">
      <c r="A52" s="9">
        <v>59172</v>
      </c>
      <c r="B52" s="8">
        <v>2.863</v>
      </c>
      <c r="C52" s="8">
        <v>1.3327</v>
      </c>
    </row>
    <row r="53" spans="1:3" x14ac:dyDescent="0.2">
      <c r="A53" s="9">
        <v>59537</v>
      </c>
      <c r="B53" s="8">
        <v>2.9253999999999998</v>
      </c>
      <c r="C53" s="8">
        <v>1.4175</v>
      </c>
    </row>
    <row r="54" spans="1:3" x14ac:dyDescent="0.2">
      <c r="A54" s="9">
        <v>59902</v>
      </c>
      <c r="B54" s="8">
        <v>3.0047000000000001</v>
      </c>
      <c r="C54" s="8">
        <v>1.4678</v>
      </c>
    </row>
    <row r="55" spans="1:3" x14ac:dyDescent="0.2">
      <c r="A55" s="9">
        <v>60268</v>
      </c>
      <c r="B55" s="8">
        <v>3.1623000000000001</v>
      </c>
      <c r="C55" s="8">
        <v>1.4938</v>
      </c>
    </row>
    <row r="56" spans="1:3" x14ac:dyDescent="0.2">
      <c r="A56" s="9">
        <v>60633</v>
      </c>
      <c r="B56" s="8">
        <v>3.4274</v>
      </c>
      <c r="C56" s="8">
        <v>1.5414000000000001</v>
      </c>
    </row>
    <row r="57" spans="1:3" x14ac:dyDescent="0.2">
      <c r="A57" s="9">
        <v>60998</v>
      </c>
      <c r="B57" s="8">
        <v>3.5912999999999999</v>
      </c>
      <c r="C57" s="8">
        <v>1.524</v>
      </c>
    </row>
    <row r="58" spans="1:3" x14ac:dyDescent="0.2">
      <c r="A58" s="9">
        <v>61363</v>
      </c>
      <c r="B58" s="8">
        <v>3.5849000000000002</v>
      </c>
      <c r="C58" s="8">
        <v>1.5693999999999999</v>
      </c>
    </row>
    <row r="59" spans="1:3" x14ac:dyDescent="0.2">
      <c r="A59" s="9">
        <v>61729</v>
      </c>
      <c r="B59" s="8">
        <v>3.6728000000000001</v>
      </c>
      <c r="C59" s="8">
        <v>1.6351</v>
      </c>
    </row>
    <row r="60" spans="1:3" x14ac:dyDescent="0.2">
      <c r="A60" s="9">
        <v>62094</v>
      </c>
      <c r="B60" s="8">
        <v>3.7138</v>
      </c>
      <c r="C60" s="8">
        <v>1.7564</v>
      </c>
    </row>
    <row r="61" spans="1:3" x14ac:dyDescent="0.2">
      <c r="A61" s="9">
        <v>62459</v>
      </c>
      <c r="B61" s="8">
        <v>3.8519999999999999</v>
      </c>
      <c r="C61" s="8">
        <v>1.95</v>
      </c>
    </row>
    <row r="62" spans="1:3" x14ac:dyDescent="0.2">
      <c r="A62" s="9">
        <v>62824</v>
      </c>
      <c r="B62" s="8">
        <v>3.9340999999999999</v>
      </c>
      <c r="C62" s="8">
        <v>1.9855</v>
      </c>
    </row>
    <row r="63" spans="1:3" x14ac:dyDescent="0.2">
      <c r="A63" s="9">
        <v>63190</v>
      </c>
      <c r="B63" s="8">
        <v>3.9794</v>
      </c>
      <c r="C63" s="8">
        <v>2.0255999999999998</v>
      </c>
    </row>
    <row r="64" spans="1:3" x14ac:dyDescent="0.2">
      <c r="A64" s="9">
        <v>63555</v>
      </c>
      <c r="B64" s="8">
        <v>4.0944000000000003</v>
      </c>
      <c r="C64" s="8">
        <v>2.0687000000000002</v>
      </c>
    </row>
    <row r="65" spans="1:3" x14ac:dyDescent="0.2">
      <c r="A65" s="9">
        <v>63920</v>
      </c>
      <c r="B65" s="8">
        <v>4.2168000000000001</v>
      </c>
      <c r="C65" s="8">
        <v>2.0703</v>
      </c>
    </row>
    <row r="66" spans="1:3" hidden="1" x14ac:dyDescent="0.2">
      <c r="A66" s="9" t="s">
        <v>4</v>
      </c>
    </row>
  </sheetData>
  <mergeCells count="1">
    <mergeCell ref="B3:C3"/>
  </mergeCells>
  <phoneticPr fontId="2" type="noConversion"/>
  <hyperlinks>
    <hyperlink ref="A2" location="Indhold!A1" display="Indhold!A1"/>
  </hyperlinks>
  <pageMargins left="0.75" right="0.75" top="1" bottom="1" header="0" footer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Indhold</vt:lpstr>
      <vt:lpstr>Ark1</vt:lpstr>
      <vt:lpstr>Ark2</vt:lpstr>
      <vt:lpstr>Ark3</vt:lpstr>
      <vt:lpstr>Ark4</vt:lpstr>
      <vt:lpstr>Ark5</vt:lpstr>
      <vt:lpstr>Ark6</vt:lpstr>
    </vt:vector>
  </TitlesOfParts>
  <Company>Det Økonomiske Råd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lan-dors</dc:creator>
  <cp:lastModifiedBy>Karin Ryder (DØRS)</cp:lastModifiedBy>
  <cp:lastPrinted>2015-05-12T09:14:26Z</cp:lastPrinted>
  <dcterms:created xsi:type="dcterms:W3CDTF">2011-12-06T15:55:35Z</dcterms:created>
  <dcterms:modified xsi:type="dcterms:W3CDTF">2017-05-29T08:22:05Z</dcterms:modified>
</cp:coreProperties>
</file>